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816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<sst xmlns="http://schemas.openxmlformats.org/spreadsheetml/2006/main" count="79" uniqueCount="30">
  <si>
    <t>РЕСУРСНОЕ ОБЕСПЕЧЕНИЕ</t>
  </si>
  <si>
    <t>за счет средств республиканского бюджета Чувашской Республики</t>
  </si>
  <si>
    <t>Статус</t>
  </si>
  <si>
    <t>Ответственный исполнитель,соисполнители, заказчик-координатор</t>
  </si>
  <si>
    <t>Код бюджетной классификации</t>
  </si>
  <si>
    <t>ГРБС</t>
  </si>
  <si>
    <t>ЦСР</t>
  </si>
  <si>
    <t>ВР</t>
  </si>
  <si>
    <t>Расходы по годам,тыс.рублей</t>
  </si>
  <si>
    <t>РзПр</t>
  </si>
  <si>
    <t>всего</t>
  </si>
  <si>
    <t>х</t>
  </si>
  <si>
    <t>012</t>
  </si>
  <si>
    <r>
      <t xml:space="preserve">Государственная программа </t>
    </r>
    <r>
      <rPr>
        <b/>
        <sz val="10"/>
        <rFont val="Times New Roman"/>
        <family val="1"/>
      </rPr>
      <t>Чувашской Республики</t>
    </r>
  </si>
  <si>
    <t>Основное мероприятие 1.</t>
  </si>
  <si>
    <t>Основное мероприятие 2.</t>
  </si>
  <si>
    <t>Развитие потенциала природно-сырьевых ресурсов и экологической безопасности</t>
  </si>
  <si>
    <t>ответственный исполнитель - Минприроды Чувашии</t>
  </si>
  <si>
    <t>850</t>
  </si>
  <si>
    <t>0407</t>
  </si>
  <si>
    <t>Лесовосстановление</t>
  </si>
  <si>
    <t>Ввод молодняков в категорию ценных насаждений</t>
  </si>
  <si>
    <t>2920100</t>
  </si>
  <si>
    <t xml:space="preserve">Подпрограмма  </t>
  </si>
  <si>
    <t>Обеспечение  реализации государственной программы</t>
  </si>
  <si>
    <t>001</t>
  </si>
  <si>
    <t>Приложение № 4 
к подпрограмме "Повышение эффективности использования и воспроизводства лесов" государственной программы Чувашской Республики "Развитие потенциала природно-сырьевых ресурсов и повышение экологической безопасности на 2012-2020 годы"</t>
  </si>
  <si>
    <t>"Повышение эффективности использования и воспроизводства лесов"</t>
  </si>
  <si>
    <t>Наименование подпрограммы, основного мероприятия</t>
  </si>
  <si>
    <t>реализации подпрограммы "Повышение эффективности использования и воспроизводства лесов"                                                                                                                                                               государственной программы Чувашской Республики "Развитие потенциала природно-сырьевых ресурсов                                                                                                                                                                                                      и повышение экологической безопасности на 2012-2020 годы"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</si>
</sst>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#,##0.00[$руб.-419];[Red]\-#,##0.00[$руб.-419]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#,##0.0_р_."/>
    <numFmt numFmtId="172" formatCode="0.0"/>
    <numFmt numFmtId="173" formatCode="#,##0.0"/>
  </numFmts>
  <fonts count="28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5" borderId="7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9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171" fontId="7" fillId="0" borderId="10" xfId="0" applyNumberFormat="1" applyFont="1" applyBorder="1" applyAlignment="1">
      <alignment horizontal="center" vertical="top"/>
    </xf>
    <xf numFmtId="171" fontId="4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171" fontId="0" fillId="0" borderId="0" xfId="0" applyNumberFormat="1" applyAlignment="1">
      <alignment/>
    </xf>
    <xf numFmtId="171" fontId="4" fillId="0" borderId="10" xfId="0" applyNumberFormat="1" applyFont="1" applyFill="1" applyBorder="1" applyAlignment="1">
      <alignment horizontal="center" vertical="top"/>
    </xf>
    <xf numFmtId="171" fontId="4" fillId="0" borderId="10" xfId="0" applyNumberFormat="1" applyFont="1" applyFill="1" applyBorder="1" applyAlignment="1">
      <alignment horizontal="center"/>
    </xf>
    <xf numFmtId="173" fontId="4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1"/>
  <sheetViews>
    <sheetView tabSelected="1" zoomScalePageLayoutView="0" workbookViewId="0" topLeftCell="A1">
      <selection activeCell="A2" sqref="A2:P2"/>
    </sheetView>
  </sheetViews>
  <sheetFormatPr defaultColWidth="11.57421875" defaultRowHeight="12.75"/>
  <cols>
    <col min="1" max="1" width="13.57421875" style="23" customWidth="1"/>
    <col min="2" max="2" width="31.7109375" style="0" customWidth="1"/>
    <col min="3" max="3" width="27.00390625" style="0" customWidth="1"/>
    <col min="4" max="4" width="6.00390625" style="0" customWidth="1"/>
    <col min="5" max="5" width="4.7109375" style="0" customWidth="1"/>
    <col min="6" max="6" width="7.8515625" style="0" customWidth="1"/>
    <col min="7" max="7" width="4.00390625" style="0" customWidth="1"/>
    <col min="8" max="8" width="10.28125" style="0" customWidth="1"/>
    <col min="9" max="9" width="10.421875" style="0" customWidth="1"/>
    <col min="10" max="10" width="10.140625" style="0" customWidth="1"/>
    <col min="11" max="11" width="10.421875" style="0" customWidth="1"/>
    <col min="12" max="12" width="10.140625" style="0" customWidth="1"/>
    <col min="13" max="13" width="10.421875" style="0" customWidth="1"/>
    <col min="14" max="16" width="11.00390625" style="0" customWidth="1"/>
    <col min="17" max="17" width="13.00390625" style="0" bestFit="1" customWidth="1"/>
  </cols>
  <sheetData>
    <row r="1" spans="1:16" ht="70.5" customHeight="1">
      <c r="A1" s="20"/>
      <c r="B1" s="1"/>
      <c r="C1" s="1"/>
      <c r="E1" s="24"/>
      <c r="F1" s="24"/>
      <c r="G1" s="24"/>
      <c r="H1" s="24"/>
      <c r="I1" s="24"/>
      <c r="J1" s="24"/>
      <c r="K1" s="24"/>
      <c r="L1" s="32" t="s">
        <v>26</v>
      </c>
      <c r="M1" s="47"/>
      <c r="N1" s="47"/>
      <c r="O1" s="47"/>
      <c r="P1" s="47"/>
    </row>
    <row r="2" spans="1:16" ht="54" customHeight="1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45.75" customHeight="1">
      <c r="A3" s="44" t="s">
        <v>29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16.5">
      <c r="A4" s="44" t="s">
        <v>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6" ht="16.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16" ht="12.75">
      <c r="A6" s="20"/>
      <c r="B6" s="1"/>
      <c r="C6" s="1"/>
      <c r="D6" s="1"/>
      <c r="E6" s="1"/>
      <c r="F6" s="1"/>
      <c r="G6" s="1"/>
      <c r="H6" s="9"/>
      <c r="I6" s="10"/>
      <c r="J6" s="10"/>
      <c r="K6" s="11"/>
      <c r="L6" s="11"/>
      <c r="M6" s="11"/>
      <c r="N6" s="11"/>
      <c r="O6" s="11"/>
      <c r="P6" s="11"/>
    </row>
    <row r="7" spans="1:16" s="3" customFormat="1" ht="26.25" customHeight="1">
      <c r="A7" s="42" t="s">
        <v>2</v>
      </c>
      <c r="B7" s="42" t="s">
        <v>28</v>
      </c>
      <c r="C7" s="42" t="s">
        <v>3</v>
      </c>
      <c r="D7" s="42" t="s">
        <v>4</v>
      </c>
      <c r="E7" s="43"/>
      <c r="F7" s="43"/>
      <c r="G7" s="43"/>
      <c r="H7" s="45" t="s">
        <v>8</v>
      </c>
      <c r="I7" s="46"/>
      <c r="J7" s="46"/>
      <c r="K7" s="46"/>
      <c r="L7" s="46"/>
      <c r="M7" s="46"/>
      <c r="N7" s="46"/>
      <c r="O7" s="46"/>
      <c r="P7" s="46"/>
    </row>
    <row r="8" spans="1:16" s="3" customFormat="1" ht="52.5" customHeight="1">
      <c r="A8" s="43"/>
      <c r="B8" s="43"/>
      <c r="C8" s="42"/>
      <c r="D8" s="4" t="s">
        <v>5</v>
      </c>
      <c r="E8" s="4" t="s">
        <v>9</v>
      </c>
      <c r="F8" s="4" t="s">
        <v>6</v>
      </c>
      <c r="G8" s="4" t="s">
        <v>7</v>
      </c>
      <c r="H8" s="5">
        <v>2012</v>
      </c>
      <c r="I8" s="5">
        <v>2013</v>
      </c>
      <c r="J8" s="5">
        <v>2014</v>
      </c>
      <c r="K8" s="5">
        <v>2015</v>
      </c>
      <c r="L8" s="5">
        <v>2016</v>
      </c>
      <c r="M8" s="5">
        <v>2017</v>
      </c>
      <c r="N8" s="5">
        <v>2018</v>
      </c>
      <c r="O8" s="5">
        <v>2019</v>
      </c>
      <c r="P8" s="5">
        <v>2020</v>
      </c>
    </row>
    <row r="9" spans="1:16" ht="12.75" hidden="1">
      <c r="A9" s="21">
        <v>1</v>
      </c>
      <c r="B9" s="6">
        <v>2</v>
      </c>
      <c r="C9" s="6">
        <v>3</v>
      </c>
      <c r="D9" s="6">
        <v>4</v>
      </c>
      <c r="E9" s="8">
        <v>5</v>
      </c>
      <c r="F9" s="6">
        <v>6</v>
      </c>
      <c r="G9" s="6">
        <v>7</v>
      </c>
      <c r="H9" s="6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  <c r="O9" s="7">
        <v>15</v>
      </c>
      <c r="P9" s="7">
        <v>16</v>
      </c>
    </row>
    <row r="10" spans="1:17" ht="12.75" hidden="1">
      <c r="A10" s="33" t="s">
        <v>13</v>
      </c>
      <c r="B10" s="39" t="s">
        <v>16</v>
      </c>
      <c r="C10" s="12" t="s">
        <v>10</v>
      </c>
      <c r="D10" s="14" t="s">
        <v>11</v>
      </c>
      <c r="E10" s="14" t="s">
        <v>11</v>
      </c>
      <c r="F10" s="14" t="s">
        <v>11</v>
      </c>
      <c r="G10" s="14" t="s">
        <v>11</v>
      </c>
      <c r="H10" s="15">
        <f>SUM(H11)</f>
        <v>113284.9</v>
      </c>
      <c r="I10" s="15">
        <f aca="true" t="shared" si="0" ref="I10:P10">SUM(I11)</f>
        <v>120717.5</v>
      </c>
      <c r="J10" s="15">
        <f t="shared" si="0"/>
        <v>124904</v>
      </c>
      <c r="K10" s="15">
        <f t="shared" si="0"/>
        <v>112699.4</v>
      </c>
      <c r="L10" s="15">
        <f t="shared" si="0"/>
        <v>118252.8</v>
      </c>
      <c r="M10" s="15">
        <f t="shared" si="0"/>
        <v>124083.79999999999</v>
      </c>
      <c r="N10" s="15">
        <f t="shared" si="0"/>
        <v>130206.4</v>
      </c>
      <c r="O10" s="15">
        <f t="shared" si="0"/>
        <v>136634.3</v>
      </c>
      <c r="P10" s="15">
        <f t="shared" si="0"/>
        <v>143383.8</v>
      </c>
      <c r="Q10" s="27"/>
    </row>
    <row r="11" spans="1:17" ht="25.5" hidden="1">
      <c r="A11" s="41"/>
      <c r="B11" s="40"/>
      <c r="C11" s="13" t="s">
        <v>17</v>
      </c>
      <c r="D11" s="14" t="s">
        <v>11</v>
      </c>
      <c r="E11" s="14" t="s">
        <v>11</v>
      </c>
      <c r="F11" s="14" t="s">
        <v>11</v>
      </c>
      <c r="G11" s="14" t="s">
        <v>11</v>
      </c>
      <c r="H11" s="16">
        <f>SUM(H16+H12)</f>
        <v>113284.9</v>
      </c>
      <c r="I11" s="16">
        <f aca="true" t="shared" si="1" ref="I11:P11">SUM(I16+I12)</f>
        <v>120717.5</v>
      </c>
      <c r="J11" s="16">
        <f t="shared" si="1"/>
        <v>124904</v>
      </c>
      <c r="K11" s="16">
        <f t="shared" si="1"/>
        <v>112699.4</v>
      </c>
      <c r="L11" s="16">
        <f t="shared" si="1"/>
        <v>118252.8</v>
      </c>
      <c r="M11" s="16">
        <f t="shared" si="1"/>
        <v>124083.79999999999</v>
      </c>
      <c r="N11" s="16">
        <f t="shared" si="1"/>
        <v>130206.4</v>
      </c>
      <c r="O11" s="16">
        <f t="shared" si="1"/>
        <v>136634.3</v>
      </c>
      <c r="P11" s="16">
        <f t="shared" si="1"/>
        <v>143383.8</v>
      </c>
      <c r="Q11" s="27"/>
    </row>
    <row r="12" spans="1:17" ht="12.75">
      <c r="A12" s="33" t="s">
        <v>23</v>
      </c>
      <c r="B12" s="37" t="s">
        <v>27</v>
      </c>
      <c r="C12" s="12" t="s">
        <v>10</v>
      </c>
      <c r="D12" s="14" t="s">
        <v>11</v>
      </c>
      <c r="E12" s="14" t="s">
        <v>11</v>
      </c>
      <c r="F12" s="14" t="s">
        <v>11</v>
      </c>
      <c r="G12" s="14" t="s">
        <v>11</v>
      </c>
      <c r="H12" s="15">
        <f>H13</f>
        <v>26066.5</v>
      </c>
      <c r="I12" s="15">
        <f aca="true" t="shared" si="2" ref="I12:P12">I13</f>
        <v>30230.9</v>
      </c>
      <c r="J12" s="15">
        <f t="shared" si="2"/>
        <v>31230.9</v>
      </c>
      <c r="K12" s="15">
        <f t="shared" si="2"/>
        <v>14425</v>
      </c>
      <c r="L12" s="15">
        <f t="shared" si="2"/>
        <v>15147</v>
      </c>
      <c r="M12" s="15">
        <f t="shared" si="2"/>
        <v>15905</v>
      </c>
      <c r="N12" s="15">
        <f t="shared" si="2"/>
        <v>16701</v>
      </c>
      <c r="O12" s="15">
        <f t="shared" si="2"/>
        <v>17536</v>
      </c>
      <c r="P12" s="15">
        <f t="shared" si="2"/>
        <v>18413</v>
      </c>
      <c r="Q12" s="27"/>
    </row>
    <row r="13" spans="1:17" ht="25.5">
      <c r="A13" s="41"/>
      <c r="B13" s="38"/>
      <c r="C13" s="13" t="s">
        <v>17</v>
      </c>
      <c r="D13" s="14" t="s">
        <v>11</v>
      </c>
      <c r="E13" s="14" t="s">
        <v>11</v>
      </c>
      <c r="F13" s="14" t="s">
        <v>11</v>
      </c>
      <c r="G13" s="14" t="s">
        <v>11</v>
      </c>
      <c r="H13" s="16">
        <f>H14</f>
        <v>26066.5</v>
      </c>
      <c r="I13" s="16">
        <f aca="true" t="shared" si="3" ref="I13:P13">I14</f>
        <v>30230.9</v>
      </c>
      <c r="J13" s="16">
        <f t="shared" si="3"/>
        <v>31230.9</v>
      </c>
      <c r="K13" s="16">
        <f t="shared" si="3"/>
        <v>14425</v>
      </c>
      <c r="L13" s="16">
        <f t="shared" si="3"/>
        <v>15147</v>
      </c>
      <c r="M13" s="16">
        <f t="shared" si="3"/>
        <v>15905</v>
      </c>
      <c r="N13" s="16">
        <f t="shared" si="3"/>
        <v>16701</v>
      </c>
      <c r="O13" s="16">
        <f t="shared" si="3"/>
        <v>17536</v>
      </c>
      <c r="P13" s="16">
        <f t="shared" si="3"/>
        <v>18413</v>
      </c>
      <c r="Q13" s="27"/>
    </row>
    <row r="14" spans="1:17" ht="25.5">
      <c r="A14" s="4" t="s">
        <v>14</v>
      </c>
      <c r="B14" s="19" t="s">
        <v>20</v>
      </c>
      <c r="C14" s="13" t="s">
        <v>17</v>
      </c>
      <c r="D14" s="17" t="s">
        <v>18</v>
      </c>
      <c r="E14" s="17" t="s">
        <v>19</v>
      </c>
      <c r="F14" s="17" t="s">
        <v>22</v>
      </c>
      <c r="G14" s="17" t="s">
        <v>12</v>
      </c>
      <c r="H14" s="28">
        <v>26066.5</v>
      </c>
      <c r="I14" s="16">
        <v>30230.9</v>
      </c>
      <c r="J14" s="16">
        <v>31230.9</v>
      </c>
      <c r="K14" s="16">
        <v>14425</v>
      </c>
      <c r="L14" s="16">
        <v>15147</v>
      </c>
      <c r="M14" s="16">
        <v>15905</v>
      </c>
      <c r="N14" s="16">
        <v>16701</v>
      </c>
      <c r="O14" s="16">
        <v>17536</v>
      </c>
      <c r="P14" s="16">
        <v>18413</v>
      </c>
      <c r="Q14" s="27"/>
    </row>
    <row r="15" spans="1:17" s="18" customFormat="1" ht="25.5">
      <c r="A15" s="4" t="s">
        <v>15</v>
      </c>
      <c r="B15" s="19" t="s">
        <v>21</v>
      </c>
      <c r="C15" s="13" t="s">
        <v>17</v>
      </c>
      <c r="D15" s="14" t="s">
        <v>11</v>
      </c>
      <c r="E15" s="14" t="s">
        <v>11</v>
      </c>
      <c r="F15" s="14" t="s">
        <v>11</v>
      </c>
      <c r="G15" s="14" t="s">
        <v>11</v>
      </c>
      <c r="H15" s="14" t="s">
        <v>11</v>
      </c>
      <c r="I15" s="14" t="s">
        <v>11</v>
      </c>
      <c r="J15" s="14" t="s">
        <v>11</v>
      </c>
      <c r="K15" s="14" t="s">
        <v>11</v>
      </c>
      <c r="L15" s="14" t="s">
        <v>11</v>
      </c>
      <c r="M15" s="14" t="s">
        <v>11</v>
      </c>
      <c r="N15" s="14" t="s">
        <v>11</v>
      </c>
      <c r="O15" s="14" t="s">
        <v>11</v>
      </c>
      <c r="P15" s="14" t="s">
        <v>11</v>
      </c>
      <c r="Q15" s="27"/>
    </row>
    <row r="16" spans="1:17" s="18" customFormat="1" ht="12.75" hidden="1">
      <c r="A16" s="33" t="s">
        <v>23</v>
      </c>
      <c r="B16" s="34" t="s">
        <v>24</v>
      </c>
      <c r="C16" s="12" t="s">
        <v>10</v>
      </c>
      <c r="D16" s="14" t="s">
        <v>11</v>
      </c>
      <c r="E16" s="14" t="s">
        <v>11</v>
      </c>
      <c r="F16" s="14" t="s">
        <v>11</v>
      </c>
      <c r="G16" s="14" t="s">
        <v>11</v>
      </c>
      <c r="H16" s="16">
        <v>87218.4</v>
      </c>
      <c r="I16" s="16">
        <f aca="true" t="shared" si="4" ref="I16:P16">SUM(I17:I20)</f>
        <v>90486.59999999999</v>
      </c>
      <c r="J16" s="16">
        <f t="shared" si="4"/>
        <v>93673.1</v>
      </c>
      <c r="K16" s="16">
        <f t="shared" si="4"/>
        <v>98274.4</v>
      </c>
      <c r="L16" s="16">
        <f t="shared" si="4"/>
        <v>103105.8</v>
      </c>
      <c r="M16" s="16">
        <f t="shared" si="4"/>
        <v>108178.79999999999</v>
      </c>
      <c r="N16" s="16">
        <f t="shared" si="4"/>
        <v>113505.4</v>
      </c>
      <c r="O16" s="16">
        <f t="shared" si="4"/>
        <v>119098.3</v>
      </c>
      <c r="P16" s="16">
        <f t="shared" si="4"/>
        <v>124970.79999999999</v>
      </c>
      <c r="Q16" s="27"/>
    </row>
    <row r="17" spans="1:17" s="18" customFormat="1" ht="25.5" hidden="1">
      <c r="A17" s="33"/>
      <c r="B17" s="35"/>
      <c r="C17" s="13" t="s">
        <v>17</v>
      </c>
      <c r="D17" s="6">
        <v>850</v>
      </c>
      <c r="E17" s="17" t="s">
        <v>19</v>
      </c>
      <c r="F17" s="6">
        <v>2920100</v>
      </c>
      <c r="G17" s="17" t="s">
        <v>25</v>
      </c>
      <c r="H17" s="26">
        <v>77707.8</v>
      </c>
      <c r="I17" s="26">
        <v>78856.7</v>
      </c>
      <c r="J17" s="26">
        <v>82014.6</v>
      </c>
      <c r="K17" s="26">
        <v>86115.3</v>
      </c>
      <c r="L17" s="26">
        <v>90421.1</v>
      </c>
      <c r="M17" s="26">
        <v>94942.2</v>
      </c>
      <c r="N17" s="26">
        <v>99689.3</v>
      </c>
      <c r="O17" s="26">
        <v>104673.8</v>
      </c>
      <c r="P17" s="26">
        <v>109907.5</v>
      </c>
      <c r="Q17" s="27"/>
    </row>
    <row r="18" spans="1:17" s="18" customFormat="1" ht="25.5" hidden="1">
      <c r="A18" s="33"/>
      <c r="B18" s="35"/>
      <c r="C18" s="13" t="s">
        <v>17</v>
      </c>
      <c r="D18" s="25">
        <v>850</v>
      </c>
      <c r="E18" s="17" t="s">
        <v>19</v>
      </c>
      <c r="F18" s="6">
        <v>2920100</v>
      </c>
      <c r="G18" s="17" t="s">
        <v>12</v>
      </c>
      <c r="H18" s="26">
        <v>9510.6</v>
      </c>
      <c r="I18" s="26">
        <v>9982.5</v>
      </c>
      <c r="J18" s="26">
        <v>10011.1</v>
      </c>
      <c r="K18" s="26">
        <v>10511.7</v>
      </c>
      <c r="L18" s="26">
        <v>11037.3</v>
      </c>
      <c r="M18" s="26">
        <v>11589.2</v>
      </c>
      <c r="N18" s="26">
        <v>12168.7</v>
      </c>
      <c r="O18" s="26">
        <v>12777.1</v>
      </c>
      <c r="P18" s="26">
        <v>13415.9</v>
      </c>
      <c r="Q18" s="27"/>
    </row>
    <row r="19" spans="1:17" s="18" customFormat="1" ht="25.5" hidden="1">
      <c r="A19" s="33"/>
      <c r="B19" s="35"/>
      <c r="C19" s="13" t="s">
        <v>17</v>
      </c>
      <c r="D19" s="25">
        <v>850</v>
      </c>
      <c r="E19" s="17" t="s">
        <v>19</v>
      </c>
      <c r="F19" s="6">
        <v>2920100</v>
      </c>
      <c r="G19" s="17" t="s">
        <v>25</v>
      </c>
      <c r="H19" s="29">
        <v>1619</v>
      </c>
      <c r="I19" s="29">
        <v>1619</v>
      </c>
      <c r="J19" s="29">
        <v>1619</v>
      </c>
      <c r="K19" s="29">
        <v>1619</v>
      </c>
      <c r="L19" s="29">
        <v>1619</v>
      </c>
      <c r="M19" s="29">
        <v>1619</v>
      </c>
      <c r="N19" s="29">
        <v>1619</v>
      </c>
      <c r="O19" s="29">
        <v>1619</v>
      </c>
      <c r="P19" s="29">
        <v>1619</v>
      </c>
      <c r="Q19" s="27"/>
    </row>
    <row r="20" spans="1:17" s="18" customFormat="1" ht="25.5" hidden="1">
      <c r="A20" s="33"/>
      <c r="B20" s="36"/>
      <c r="C20" s="13" t="s">
        <v>17</v>
      </c>
      <c r="D20" s="25">
        <v>850</v>
      </c>
      <c r="E20" s="17" t="s">
        <v>19</v>
      </c>
      <c r="F20" s="6">
        <v>2920100</v>
      </c>
      <c r="G20" s="17" t="s">
        <v>12</v>
      </c>
      <c r="H20" s="29">
        <v>28.4</v>
      </c>
      <c r="I20" s="29">
        <v>28.4</v>
      </c>
      <c r="J20" s="29">
        <v>28.4</v>
      </c>
      <c r="K20" s="29">
        <v>28.4</v>
      </c>
      <c r="L20" s="29">
        <v>28.4</v>
      </c>
      <c r="M20" s="29">
        <v>28.4</v>
      </c>
      <c r="N20" s="29">
        <v>28.4</v>
      </c>
      <c r="O20" s="29">
        <v>28.4</v>
      </c>
      <c r="P20" s="29">
        <v>28.4</v>
      </c>
      <c r="Q20" s="27"/>
    </row>
    <row r="21" spans="1:16" ht="12.75">
      <c r="A21" s="2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2.75">
      <c r="A22" s="2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2.75">
      <c r="A23" s="2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2.75">
      <c r="A24" s="22"/>
      <c r="B24" s="2"/>
      <c r="C24" s="2"/>
      <c r="D24" s="2"/>
      <c r="E24" s="2"/>
      <c r="F24" s="2"/>
      <c r="G24" s="2"/>
      <c r="H24" s="30"/>
      <c r="I24" s="30"/>
      <c r="J24" s="30"/>
      <c r="K24" s="30"/>
      <c r="L24" s="30"/>
      <c r="M24" s="30"/>
      <c r="N24" s="30"/>
      <c r="O24" s="30"/>
      <c r="P24" s="30"/>
    </row>
    <row r="25" spans="1:16" ht="12.75">
      <c r="A25" s="2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2.75">
      <c r="A26" s="2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2.75">
      <c r="A27" s="2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2.75">
      <c r="A28" s="2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2.75">
      <c r="A29" s="2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2.75">
      <c r="A30" s="2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2.75">
      <c r="A31" s="2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2.75">
      <c r="A32" s="2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2.75">
      <c r="A33" s="2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2.75">
      <c r="A34" s="2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2.75">
      <c r="A35" s="2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2.75">
      <c r="A36" s="2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2.75">
      <c r="A37" s="2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2.75">
      <c r="A38" s="2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2.75">
      <c r="A39" s="2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2.75">
      <c r="A40" s="2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2.75">
      <c r="A41" s="2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2.75">
      <c r="A42" s="2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2.75">
      <c r="A43" s="2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2.75">
      <c r="A44" s="2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2.75">
      <c r="A45" s="2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2.75">
      <c r="A46" s="2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2.75">
      <c r="A47" s="2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2.75">
      <c r="A48" s="2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2.75">
      <c r="A49" s="2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12.75">
      <c r="A50" s="2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2.75">
      <c r="A51" s="2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2.75">
      <c r="A52" s="2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2.75">
      <c r="A53" s="2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12.75">
      <c r="A54" s="2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2.75">
      <c r="A55" s="2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2.75">
      <c r="A56" s="2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2.75">
      <c r="A57" s="2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2.75">
      <c r="A58" s="2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2.75">
      <c r="A59" s="2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2.75">
      <c r="A60" s="2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2.75">
      <c r="A61" s="2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2.75">
      <c r="A62" s="2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2.75">
      <c r="A63" s="2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ht="12.75">
      <c r="A64" s="2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12.75">
      <c r="A65" s="2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ht="12.75">
      <c r="A66" s="2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2.75">
      <c r="A67" s="2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2.75">
      <c r="A68" s="2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2.75">
      <c r="A69" s="2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12.75">
      <c r="A70" s="2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2.75">
      <c r="A71" s="2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2.75">
      <c r="A72" s="2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12.75">
      <c r="A73" s="2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ht="12.75">
      <c r="A74" s="2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ht="12.75">
      <c r="A75" s="2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ht="12.75">
      <c r="A76" s="2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ht="12.75">
      <c r="A77" s="2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ht="12.75">
      <c r="A78" s="2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ht="12.75">
      <c r="A79" s="2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12.75">
      <c r="A80" s="2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ht="12.75">
      <c r="A81" s="2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ht="12.75">
      <c r="A82" s="2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ht="12.75">
      <c r="A83" s="2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ht="12.75">
      <c r="A84" s="2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ht="12.75">
      <c r="A85" s="2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ht="12.75">
      <c r="A86" s="2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ht="12.75">
      <c r="A87" s="2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ht="12.75">
      <c r="A88" s="2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ht="12.75">
      <c r="A89" s="2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ht="12.75">
      <c r="A90" s="2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ht="12.75">
      <c r="A91" s="2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ht="12.75">
      <c r="A92" s="2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ht="12.75">
      <c r="A93" s="2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ht="12.75">
      <c r="A94" s="2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ht="12.75">
      <c r="A95" s="2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ht="12.75">
      <c r="A96" s="2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ht="12.75">
      <c r="A97" s="2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2.75">
      <c r="A98" s="2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2.75">
      <c r="A99" s="2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2.75">
      <c r="A100" s="2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ht="12.75">
      <c r="A101" s="2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ht="12.75">
      <c r="A102" s="2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ht="12.75">
      <c r="A103" s="2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ht="12.75">
      <c r="A104" s="2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ht="12.75">
      <c r="A105" s="2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ht="12.75">
      <c r="A106" s="2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ht="12.75">
      <c r="A107" s="2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ht="12.75">
      <c r="A108" s="2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t="12.75">
      <c r="A109" s="2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2.75">
      <c r="A110" s="2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ht="12.75">
      <c r="A111" s="2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ht="12.75">
      <c r="A112" s="2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ht="12.75">
      <c r="A113" s="2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ht="12.75">
      <c r="A114" s="2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ht="12.75">
      <c r="A115" s="2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ht="12.75">
      <c r="A116" s="2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ht="12.75">
      <c r="A117" s="2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2.75">
      <c r="A118" s="2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ht="12.75">
      <c r="A119" s="2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ht="12.75">
      <c r="A120" s="2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ht="12.75">
      <c r="A121" s="2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ht="12.75">
      <c r="A122" s="2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ht="12.75">
      <c r="A123" s="2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ht="12.75">
      <c r="A124" s="2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ht="12.75">
      <c r="A125" s="2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ht="12.75">
      <c r="A126" s="2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ht="12.75">
      <c r="A127" s="2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ht="12.75">
      <c r="A128" s="2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ht="12.75">
      <c r="A129" s="2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ht="12.75">
      <c r="A130" s="2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ht="12.75">
      <c r="A131" s="2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ht="12.75">
      <c r="A132" s="2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ht="12.75">
      <c r="A133" s="2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ht="12.75">
      <c r="A134" s="2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ht="12.75">
      <c r="A135" s="2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12.75">
      <c r="A136" s="2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2.75">
      <c r="A137" s="2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ht="12.75">
      <c r="A138" s="2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ht="12.75">
      <c r="A139" s="2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ht="12.75">
      <c r="A140" s="2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12.75">
      <c r="A141" s="2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12.75">
      <c r="A142" s="2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ht="12.75">
      <c r="A143" s="2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ht="12.75">
      <c r="A144" s="2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ht="12.75">
      <c r="A145" s="2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ht="12.75">
      <c r="A146" s="2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ht="12.75">
      <c r="A147" s="2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ht="12.75">
      <c r="A148" s="2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ht="12.75">
      <c r="A149" s="2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ht="12.75">
      <c r="A150" s="2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ht="12.75">
      <c r="A151" s="2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ht="12.75">
      <c r="A152" s="2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ht="12.75">
      <c r="A153" s="2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ht="12.75">
      <c r="A154" s="2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ht="12.75">
      <c r="A155" s="2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ht="12.75">
      <c r="A156" s="2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ht="12.75">
      <c r="A157" s="2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ht="12.75">
      <c r="A158" s="2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ht="12.75">
      <c r="A159" s="2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ht="12.75">
      <c r="A160" s="2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ht="12.75">
      <c r="A161" s="2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ht="12.75">
      <c r="A162" s="2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ht="12.75">
      <c r="A163" s="2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ht="12.75">
      <c r="A164" s="2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ht="12.75">
      <c r="A165" s="2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ht="12.75">
      <c r="A166" s="2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ht="12.75">
      <c r="A167" s="2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ht="12.75">
      <c r="A168" s="2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ht="12.75">
      <c r="A169" s="2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ht="12.75">
      <c r="A170" s="2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ht="12.75">
      <c r="A171" s="2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ht="12.75">
      <c r="A172" s="2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ht="12.75">
      <c r="A173" s="2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ht="12.75">
      <c r="A174" s="2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ht="12.75">
      <c r="A175" s="2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ht="12.75">
      <c r="A176" s="2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ht="12.75">
      <c r="A177" s="2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ht="12.75">
      <c r="A178" s="2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ht="12.75">
      <c r="A179" s="2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ht="12.75">
      <c r="A180" s="2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ht="12.75">
      <c r="A181" s="2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ht="12.75">
      <c r="A182" s="2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ht="12.75">
      <c r="A183" s="2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ht="12.75">
      <c r="A184" s="2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ht="12.75">
      <c r="A185" s="2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ht="12.75">
      <c r="A186" s="2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ht="12.75">
      <c r="A187" s="2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ht="12.75">
      <c r="A188" s="2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ht="12.75">
      <c r="A189" s="2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ht="12.75">
      <c r="A190" s="2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ht="12.75">
      <c r="A191" s="2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ht="12.75">
      <c r="A192" s="2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ht="12.75">
      <c r="A193" s="2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ht="12.75">
      <c r="A194" s="2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ht="12.75">
      <c r="A195" s="2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ht="12.75">
      <c r="A196" s="2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ht="12.75">
      <c r="A197" s="2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ht="12.75">
      <c r="A198" s="2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ht="12.75">
      <c r="A199" s="2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ht="12.75">
      <c r="A200" s="2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 ht="12.75">
      <c r="A201" s="2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6" ht="12.75">
      <c r="A202" s="2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 ht="12.75">
      <c r="A203" s="2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ht="12.75">
      <c r="A204" s="2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 ht="12.75">
      <c r="A205" s="2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ht="12.75">
      <c r="A206" s="2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ht="12.75">
      <c r="A207" s="2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ht="12.75">
      <c r="A208" s="2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ht="12.75">
      <c r="A209" s="2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ht="12.75">
      <c r="A210" s="2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ht="12.75">
      <c r="A211" s="2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ht="12.75">
      <c r="A212" s="2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ht="12.75">
      <c r="A213" s="2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ht="12.75">
      <c r="A214" s="2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1:16" ht="12.75">
      <c r="A215" s="2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1:16" ht="12.75">
      <c r="A216" s="2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1:16" ht="12.75">
      <c r="A217" s="2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1:16" ht="12.75">
      <c r="A218" s="2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1:16" ht="12.75">
      <c r="A219" s="2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1:16" ht="12.75">
      <c r="A220" s="2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1:16" ht="12.75">
      <c r="A221" s="2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6" ht="12.75">
      <c r="A222" s="2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ht="12.75">
      <c r="A223" s="2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ht="12.75">
      <c r="A224" s="2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ht="12.75">
      <c r="A225" s="2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1:16" ht="12.75">
      <c r="A226" s="2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1:16" ht="12.75">
      <c r="A227" s="2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ht="12.75">
      <c r="A228" s="2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1:16" ht="12.75">
      <c r="A229" s="2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1:16" ht="12.75">
      <c r="A230" s="2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1:16" ht="12.75">
      <c r="A231" s="2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1:16" ht="12.75">
      <c r="A232" s="2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1:16" ht="12.75">
      <c r="A233" s="2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1:16" ht="12.75">
      <c r="A234" s="2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1:16" ht="12.75">
      <c r="A235" s="2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1:16" ht="12.75">
      <c r="A236" s="2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1:16" ht="12.75">
      <c r="A237" s="2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1:16" ht="12.75">
      <c r="A238" s="2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1:16" ht="12.75">
      <c r="A239" s="2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1:16" ht="12.75">
      <c r="A240" s="2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1:16" ht="12.75">
      <c r="A241" s="2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1:16" ht="12.75">
      <c r="A242" s="2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1:16" ht="12.75">
      <c r="A243" s="2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1:16" ht="12.75">
      <c r="A244" s="2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1:16" ht="12.75">
      <c r="A245" s="2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1:16" ht="12.75">
      <c r="A246" s="2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1:16" ht="12.75">
      <c r="A247" s="2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1:16" ht="12.75">
      <c r="A248" s="2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1:16" ht="12.75">
      <c r="A249" s="2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1:16" ht="12.75">
      <c r="A250" s="2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1:16" ht="12.75">
      <c r="A251" s="2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1:16" ht="12.75">
      <c r="A252" s="2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1:16" ht="12.75">
      <c r="A253" s="2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1:16" ht="12.75">
      <c r="A254" s="2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1:16" ht="12.75">
      <c r="A255" s="2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1:16" ht="12.75">
      <c r="A256" s="2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1:16" ht="12.75">
      <c r="A257" s="2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1:16" ht="12.75">
      <c r="A258" s="2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1:16" ht="12.75">
      <c r="A259" s="2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1:16" ht="12.75">
      <c r="A260" s="2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1:16" ht="12.75">
      <c r="A261" s="2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1:16" ht="12.75">
      <c r="A262" s="2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1:16" ht="12.75">
      <c r="A263" s="2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1:16" ht="12.75">
      <c r="A264" s="2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1:16" ht="12.75">
      <c r="A265" s="2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1:16" ht="12.75">
      <c r="A266" s="2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1:16" ht="12.75">
      <c r="A267" s="2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1:16" ht="12.75">
      <c r="A268" s="2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1:16" ht="12.75">
      <c r="A269" s="2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1:16" ht="12.75">
      <c r="A270" s="2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1:16" ht="12.75">
      <c r="A271" s="2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1:16" ht="12.75">
      <c r="A272" s="2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1:16" ht="12.75">
      <c r="A273" s="2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1:16" ht="12.75">
      <c r="A274" s="2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1:16" ht="12.75">
      <c r="A275" s="2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1:16" ht="12.75">
      <c r="A276" s="2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1:16" ht="12.75">
      <c r="A277" s="2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1:16" ht="12.75">
      <c r="A278" s="2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1:16" ht="12.75">
      <c r="A279" s="2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1:16" ht="12.75">
      <c r="A280" s="2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1:16" ht="12.75">
      <c r="A281" s="2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1:16" ht="12.75">
      <c r="A282" s="2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1:16" ht="12.75">
      <c r="A283" s="2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1:16" ht="12.75">
      <c r="A284" s="2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1:16" ht="12.75">
      <c r="A285" s="2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1:16" ht="12.75">
      <c r="A286" s="2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1:16" ht="12.75">
      <c r="A287" s="2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1:16" ht="12.75">
      <c r="A288" s="2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1:16" ht="12.75">
      <c r="A289" s="2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1:16" ht="12.75">
      <c r="A290" s="2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1:16" ht="12.75">
      <c r="A291" s="2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1:16" ht="12.75">
      <c r="A292" s="2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1:16" ht="12.75">
      <c r="A293" s="2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1:16" ht="12.75">
      <c r="A294" s="2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1:16" ht="12.75">
      <c r="A295" s="2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1:16" ht="12.75">
      <c r="A296" s="2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1:16" ht="12.75">
      <c r="A297" s="2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1:16" ht="12.75">
      <c r="A298" s="2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1:16" ht="12.75">
      <c r="A299" s="2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1:16" ht="12.75">
      <c r="A300" s="2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1:16" ht="12.75">
      <c r="A301" s="2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1:16" ht="12.75">
      <c r="A302" s="2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1:16" ht="12.75">
      <c r="A303" s="2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1:16" ht="12.75">
      <c r="A304" s="2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1:16" ht="12.75">
      <c r="A305" s="2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1:16" ht="12.75">
      <c r="A306" s="2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1:16" ht="12.75">
      <c r="A307" s="2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1:16" ht="12.75">
      <c r="A308" s="2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1:16" ht="12.75">
      <c r="A309" s="2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1:16" ht="12.75">
      <c r="A310" s="2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1:16" ht="12.75">
      <c r="A311" s="2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1:16" ht="12.75">
      <c r="A312" s="2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1:16" ht="12.75">
      <c r="A313" s="2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1:16" ht="12.75">
      <c r="A314" s="2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1:16" ht="12.75">
      <c r="A315" s="2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1:16" ht="12.75">
      <c r="A316" s="2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1:16" ht="12.75">
      <c r="A317" s="2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1:16" ht="12.75">
      <c r="A318" s="2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1:16" ht="12.75">
      <c r="A319" s="2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1:16" ht="12.75">
      <c r="A320" s="2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1:16" ht="12.75">
      <c r="A321" s="2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1:16" ht="12.75">
      <c r="A322" s="2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1:16" ht="12.75">
      <c r="A323" s="2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1:16" ht="12.75">
      <c r="A324" s="2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1:16" ht="12.75">
      <c r="A325" s="2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1:16" ht="12.75">
      <c r="A326" s="2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1:16" ht="12.75">
      <c r="A327" s="2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1:16" ht="12.75">
      <c r="A328" s="2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1:16" ht="12.75">
      <c r="A329" s="2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1:16" ht="12.75">
      <c r="A330" s="2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1:16" ht="12.75">
      <c r="A331" s="2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1:16" ht="12.75">
      <c r="A332" s="2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1:16" ht="12.75">
      <c r="A333" s="2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1:16" ht="12.75">
      <c r="A334" s="2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1:16" ht="12.75">
      <c r="A335" s="2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1:16" ht="12.75">
      <c r="A336" s="2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1:16" ht="12.75">
      <c r="A337" s="2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1:16" ht="12.75">
      <c r="A338" s="2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1:16" ht="12.75">
      <c r="A339" s="2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1:16" ht="12.75">
      <c r="A340" s="2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1:16" ht="12.75">
      <c r="A341" s="2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1:16" ht="12.75">
      <c r="A342" s="2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1:16" ht="12.75">
      <c r="A343" s="2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1:16" ht="12.75">
      <c r="A344" s="2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1:16" ht="12.75">
      <c r="A345" s="2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1:16" ht="12.75">
      <c r="A346" s="2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1:16" ht="12.75">
      <c r="A347" s="2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1:16" ht="12.75">
      <c r="A348" s="2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1:16" ht="12.75">
      <c r="A349" s="2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1:16" ht="12.75">
      <c r="A350" s="2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1:16" ht="12.75">
      <c r="A351" s="2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1:16" ht="12.75">
      <c r="A352" s="2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1:16" ht="12.75">
      <c r="A353" s="2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1:16" ht="12.75">
      <c r="A354" s="2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1:16" ht="12.75">
      <c r="A355" s="2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1:16" ht="12.75">
      <c r="A356" s="2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1:16" ht="12.75">
      <c r="A357" s="2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1:16" ht="12.75">
      <c r="A358" s="2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1:16" ht="12.75">
      <c r="A359" s="2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1:16" ht="12.75">
      <c r="A360" s="2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1:16" ht="12.75">
      <c r="A361" s="2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1:16" ht="12.75">
      <c r="A362" s="2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1:16" ht="12.75">
      <c r="A363" s="2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1:16" ht="12.75">
      <c r="A364" s="2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1:16" ht="12.75">
      <c r="A365" s="2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1:16" ht="12.75">
      <c r="A366" s="2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1:16" ht="12.75">
      <c r="A367" s="2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1:16" ht="12.75">
      <c r="A368" s="2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1:16" ht="12.75">
      <c r="A369" s="2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1:16" ht="12.75">
      <c r="A370" s="2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1:16" ht="12.75">
      <c r="A371" s="2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1:16" ht="12.75">
      <c r="A372" s="2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1:16" ht="12.75">
      <c r="A373" s="2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1:16" ht="12.75">
      <c r="A374" s="2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1:16" ht="12.75">
      <c r="A375" s="2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1:16" ht="12.75">
      <c r="A376" s="2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1:16" ht="12.75">
      <c r="A377" s="2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1:16" ht="12.75">
      <c r="A378" s="2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1:16" ht="12.75">
      <c r="A379" s="2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1:16" ht="12.75">
      <c r="A380" s="2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1:16" ht="12.75">
      <c r="A381" s="2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1:16" ht="12.75">
      <c r="A382" s="2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1:16" ht="12.75">
      <c r="A383" s="2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1:16" ht="12.75">
      <c r="A384" s="2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1:16" ht="12.75">
      <c r="A385" s="2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1:16" ht="12.75">
      <c r="A386" s="2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1:16" ht="12.75">
      <c r="A387" s="2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1:16" ht="12.75">
      <c r="A388" s="2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1:16" ht="12.75">
      <c r="A389" s="2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1:16" ht="12.75">
      <c r="A390" s="2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1:16" ht="12.75">
      <c r="A391" s="2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1:16" ht="12.75">
      <c r="A392" s="2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1:16" ht="12.75">
      <c r="A393" s="2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1:16" ht="12.75">
      <c r="A394" s="2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1:16" ht="12.75">
      <c r="A395" s="2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1:16" ht="12.75">
      <c r="A396" s="2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1:16" ht="12.75">
      <c r="A397" s="2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1:16" ht="12.75">
      <c r="A398" s="2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1:16" ht="12.75">
      <c r="A399" s="2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1:16" ht="12.75">
      <c r="A400" s="2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1:16" ht="12.75">
      <c r="A401" s="2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1:16" ht="12.75">
      <c r="A402" s="2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1:16" ht="12.75">
      <c r="A403" s="2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1:16" ht="12.75">
      <c r="A404" s="2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1:16" ht="12.75">
      <c r="A405" s="2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1:16" ht="12.75">
      <c r="A406" s="2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1:16" ht="12.75">
      <c r="A407" s="2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1:16" ht="12.75">
      <c r="A408" s="2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1:16" ht="12.75">
      <c r="A409" s="2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1:16" ht="12.75">
      <c r="A410" s="2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1:16" ht="12.75">
      <c r="A411" s="2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1:16" ht="12.75">
      <c r="A412" s="2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1:16" ht="12.75">
      <c r="A413" s="2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1:16" ht="12.75">
      <c r="A414" s="2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1:16" ht="12.75">
      <c r="A415" s="2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1:16" ht="12.75">
      <c r="A416" s="2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1:16" ht="12.75">
      <c r="A417" s="2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1:16" ht="12.75">
      <c r="A418" s="2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1:16" ht="12.75">
      <c r="A419" s="2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1:16" ht="12.75">
      <c r="A420" s="2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1:16" ht="12.75">
      <c r="A421" s="2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1:16" ht="12.75">
      <c r="A422" s="2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1:16" ht="12.75">
      <c r="A423" s="2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1:16" ht="12.75">
      <c r="A424" s="2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1:16" ht="12.75">
      <c r="A425" s="2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1:16" ht="12.75">
      <c r="A426" s="2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1:16" ht="12.75">
      <c r="A427" s="2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1:16" ht="12.75">
      <c r="A428" s="2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1:16" ht="12.75">
      <c r="A429" s="2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1:16" ht="12.75">
      <c r="A430" s="2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1:16" ht="12.75">
      <c r="A431" s="2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1:16" ht="12.75">
      <c r="A432" s="2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1:16" ht="12.75">
      <c r="A433" s="2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1:16" ht="12.75">
      <c r="A434" s="2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1:16" ht="12.75">
      <c r="A435" s="2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1:16" ht="12.75">
      <c r="A436" s="2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1:16" ht="12.75">
      <c r="A437" s="2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1:16" ht="12.75">
      <c r="A438" s="2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1:16" ht="12.75">
      <c r="A439" s="2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1:16" ht="12.75">
      <c r="A440" s="2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1:16" ht="12.75">
      <c r="A441" s="2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1:16" ht="12.75">
      <c r="A442" s="2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1:16" ht="12.75">
      <c r="A443" s="2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1:16" ht="12.75">
      <c r="A444" s="2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1:16" ht="12.75">
      <c r="A445" s="2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1:16" ht="12.75">
      <c r="A446" s="2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1:16" ht="12.75">
      <c r="A447" s="2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1:16" ht="12.75">
      <c r="A448" s="2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1:16" ht="12.75">
      <c r="A449" s="2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1:16" ht="12.75">
      <c r="A450" s="2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1:16" ht="12.75">
      <c r="A451" s="2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1:16" ht="12.75">
      <c r="A452" s="2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1:16" ht="12.75">
      <c r="A453" s="2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1:16" ht="12.75">
      <c r="A454" s="2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1:16" ht="12.75">
      <c r="A455" s="2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1:16" ht="12.75">
      <c r="A456" s="2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1:16" ht="12.75">
      <c r="A457" s="2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1:16" ht="12.75">
      <c r="A458" s="2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1:16" ht="12.75">
      <c r="A459" s="2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1:16" ht="12.75">
      <c r="A460" s="2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1:16" ht="12.75">
      <c r="A461" s="2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1:16" ht="12.75">
      <c r="A462" s="2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1:16" ht="12.75">
      <c r="A463" s="2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1:16" ht="12.75">
      <c r="A464" s="2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1:16" ht="12.75">
      <c r="A465" s="2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1:16" ht="12.75">
      <c r="A466" s="2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1:16" ht="12.75">
      <c r="A467" s="2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1:16" ht="12.75">
      <c r="A468" s="2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1:16" ht="12.75">
      <c r="A469" s="2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1:16" ht="12.75">
      <c r="A470" s="2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1:16" ht="12.75">
      <c r="A471" s="2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1:16" ht="12.75">
      <c r="A472" s="2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1:16" ht="12.75">
      <c r="A473" s="2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1:16" ht="12.75">
      <c r="A474" s="2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1:16" ht="12.75">
      <c r="A475" s="2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1:16" ht="12.75">
      <c r="A476" s="2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1:16" ht="12.75">
      <c r="A477" s="2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1:16" ht="12.75">
      <c r="A478" s="2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1:16" ht="12.75">
      <c r="A479" s="2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1:16" ht="12.75">
      <c r="A480" s="2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1:16" ht="12.75">
      <c r="A481" s="2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1:16" ht="12.75">
      <c r="A482" s="2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1:16" ht="12.75">
      <c r="A483" s="2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1:16" ht="12.75">
      <c r="A484" s="2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1:16" ht="12.75">
      <c r="A485" s="2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1:16" ht="12.75">
      <c r="A486" s="2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1:16" ht="12.75">
      <c r="A487" s="2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1:16" ht="12.75">
      <c r="A488" s="2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1:16" ht="12.75">
      <c r="A489" s="2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1:16" ht="12.75">
      <c r="A490" s="2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1:16" ht="12.75">
      <c r="A491" s="2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1:16" ht="12.75">
      <c r="A492" s="2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1:16" ht="12.75">
      <c r="A493" s="2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1:16" ht="12.75">
      <c r="A494" s="2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1:16" ht="12.75">
      <c r="A495" s="2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1:16" ht="12.75">
      <c r="A496" s="2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1:16" ht="12.75">
      <c r="A497" s="2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1:16" ht="12.75">
      <c r="A498" s="2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1:16" ht="12.75">
      <c r="A499" s="2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1:16" ht="12.75">
      <c r="A500" s="2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1:16" ht="12.75">
      <c r="A501" s="2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1:16" ht="12.75">
      <c r="A502" s="2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1:16" ht="12.75">
      <c r="A503" s="2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1:16" ht="12.75">
      <c r="A504" s="2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1:16" ht="12.75">
      <c r="A505" s="2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1:16" ht="12.75">
      <c r="A506" s="2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1:16" ht="12.75">
      <c r="A507" s="2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1:16" ht="12.75">
      <c r="A508" s="2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1:16" ht="12.75">
      <c r="A509" s="2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1:16" ht="12.75">
      <c r="A510" s="2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1:16" ht="12.75">
      <c r="A511" s="2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1:16" ht="12.75">
      <c r="A512" s="2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1:16" ht="12.75">
      <c r="A513" s="2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1:16" ht="12.75">
      <c r="A514" s="2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1:16" ht="12.75">
      <c r="A515" s="2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1:16" ht="12.75">
      <c r="A516" s="2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1:16" ht="12.75">
      <c r="A517" s="2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1:16" ht="12.75">
      <c r="A518" s="2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1:16" ht="12.75">
      <c r="A519" s="2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1:16" ht="12.75">
      <c r="A520" s="2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1:16" ht="12.75">
      <c r="A521" s="2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1:16" ht="12.75">
      <c r="A522" s="2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1:16" ht="12.75">
      <c r="A523" s="2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1:16" ht="12.75">
      <c r="A524" s="2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1:16" ht="12.75">
      <c r="A525" s="2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1:16" ht="12.75">
      <c r="A526" s="2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1:16" ht="12.75">
      <c r="A527" s="2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1:16" ht="12.75">
      <c r="A528" s="2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1:16" ht="12.75">
      <c r="A529" s="2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1:16" ht="12.75">
      <c r="A530" s="2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1:16" ht="12.75">
      <c r="A531" s="2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1:16" ht="12.75">
      <c r="A532" s="2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1:16" ht="12.75">
      <c r="A533" s="2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1:16" ht="12.75">
      <c r="A534" s="2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1:16" ht="12.75">
      <c r="A535" s="2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1:16" ht="12.75">
      <c r="A536" s="2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1:16" ht="12.75">
      <c r="A537" s="2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1:16" ht="12.75">
      <c r="A538" s="2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1:16" ht="12.75">
      <c r="A539" s="2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1:16" ht="12.75">
      <c r="A540" s="2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1:16" ht="12.75">
      <c r="A541" s="2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1:16" ht="12.75">
      <c r="A542" s="2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1:16" ht="12.75">
      <c r="A543" s="2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1:16" ht="12.75">
      <c r="A544" s="2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1:16" ht="12.75">
      <c r="A545" s="2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1:16" ht="12.75">
      <c r="A546" s="2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1:16" ht="12.75">
      <c r="A547" s="2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1:16" ht="12.75">
      <c r="A548" s="2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1:16" ht="12.75">
      <c r="A549" s="2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1:16" ht="12.75">
      <c r="A550" s="2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1:16" ht="12.75">
      <c r="A551" s="2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1:16" ht="12.75">
      <c r="A552" s="2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1:16" ht="12.75">
      <c r="A553" s="2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1:16" ht="12.75">
      <c r="A554" s="2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1:16" ht="12.75">
      <c r="A555" s="2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1:16" ht="12.75">
      <c r="A556" s="2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1:16" ht="12.75">
      <c r="A557" s="2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1:16" ht="12.75">
      <c r="A558" s="2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1:16" ht="12.75">
      <c r="A559" s="2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1:16" ht="12.75">
      <c r="A560" s="2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1:16" ht="12.75">
      <c r="A561" s="2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1:16" ht="12.75">
      <c r="A562" s="2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1:16" ht="12.75">
      <c r="A563" s="2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1:16" ht="12.75">
      <c r="A564" s="2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1:16" ht="12.75">
      <c r="A565" s="2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1:16" ht="12.75">
      <c r="A566" s="2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1:16" ht="12.75">
      <c r="A567" s="2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1:16" ht="12.75">
      <c r="A568" s="2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1:16" ht="12.75">
      <c r="A569" s="2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1:16" ht="12.75">
      <c r="A570" s="2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1:16" ht="12.75">
      <c r="A571" s="2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1:16" ht="12.75">
      <c r="A572" s="2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1:16" ht="12.75">
      <c r="A573" s="2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1:16" ht="12.75">
      <c r="A574" s="2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1:16" ht="12.75">
      <c r="A575" s="2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1:16" ht="12.75">
      <c r="A576" s="2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1:16" ht="12.75">
      <c r="A577" s="2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1:16" ht="12.75">
      <c r="A578" s="2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1:16" ht="12.75">
      <c r="A579" s="2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1:16" ht="12.75">
      <c r="A580" s="2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1:16" ht="12.75">
      <c r="A581" s="2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1:16" ht="12.75">
      <c r="A582" s="2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1:16" ht="12.75">
      <c r="A583" s="2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1:16" ht="12.75">
      <c r="A584" s="2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1:16" ht="12.75">
      <c r="A585" s="2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1:16" ht="12.75">
      <c r="A586" s="2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1:16" ht="12.75">
      <c r="A587" s="2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1:16" ht="12.75">
      <c r="A588" s="2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1:16" ht="12.75">
      <c r="A589" s="2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1:16" ht="12.75">
      <c r="A590" s="2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1:16" ht="12.75">
      <c r="A591" s="2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1:16" ht="12.75">
      <c r="A592" s="2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1:16" ht="12.75">
      <c r="A593" s="2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1:16" ht="12.75">
      <c r="A594" s="2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1:16" ht="12.75">
      <c r="A595" s="2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1:16" ht="12.75">
      <c r="A596" s="2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1:16" ht="12.75">
      <c r="A597" s="2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1:16" ht="12.75">
      <c r="A598" s="2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1:16" ht="12.75">
      <c r="A599" s="2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1:16" ht="12.75">
      <c r="A600" s="2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1:16" ht="12.75">
      <c r="A601" s="2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1:16" ht="12.75">
      <c r="A602" s="2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1:16" ht="12.75">
      <c r="A603" s="2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1:16" ht="12.75">
      <c r="A604" s="2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1:16" ht="12.75">
      <c r="A605" s="2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1:16" ht="12.75">
      <c r="A606" s="2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1:16" ht="12.75">
      <c r="A607" s="2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1:16" ht="12.75">
      <c r="A608" s="2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1:16" ht="12.75">
      <c r="A609" s="2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1:16" ht="12.75">
      <c r="A610" s="2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1:16" ht="12.75">
      <c r="A611" s="2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</sheetData>
  <sheetProtection/>
  <mergeCells count="15">
    <mergeCell ref="L1:P1"/>
    <mergeCell ref="C7:C8"/>
    <mergeCell ref="D7:G7"/>
    <mergeCell ref="A2:P2"/>
    <mergeCell ref="H7:P7"/>
    <mergeCell ref="A3:P3"/>
    <mergeCell ref="A16:A20"/>
    <mergeCell ref="B16:B20"/>
    <mergeCell ref="B12:B13"/>
    <mergeCell ref="B10:B11"/>
    <mergeCell ref="A10:A11"/>
    <mergeCell ref="A12:A13"/>
    <mergeCell ref="A7:A8"/>
    <mergeCell ref="B7:B8"/>
    <mergeCell ref="A4:P4"/>
  </mergeCells>
  <printOptions/>
  <pageMargins left="0.7874015748031497" right="0.7874015748031497" top="0.5118110236220472" bottom="1.0236220472440944" header="0.5118110236220472" footer="0.7874015748031497"/>
  <pageSetup firstPageNumber="1" useFirstPageNumber="1" fitToHeight="1" fitToWidth="1"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C49" sqref="C49:C5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2011-10-17T09:24:15Z</cp:lastPrinted>
  <dcterms:created xsi:type="dcterms:W3CDTF">2009-08-05T11:43:19Z</dcterms:created>
  <dcterms:modified xsi:type="dcterms:W3CDTF">2011-10-17T09:25:58Z</dcterms:modified>
  <cp:category/>
  <cp:version/>
  <cp:contentType/>
  <cp:contentStatus/>
</cp:coreProperties>
</file>