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5135" windowHeight="8685" activeTab="1"/>
  </bookViews>
  <sheets>
    <sheet name="Тойси" sheetId="1" r:id="rId1"/>
    <sheet name="новый  (2)" sheetId="2" r:id="rId2"/>
  </sheets>
  <definedNames>
    <definedName name="_xlnm.Print_Titles" localSheetId="1">'новый  (2)'!$5:$8</definedName>
    <definedName name="_xlnm.Print_Area" localSheetId="1">'новый  (2)'!$C$2:$AC$69</definedName>
  </definedNames>
  <calcPr fullCalcOnLoad="1"/>
</workbook>
</file>

<file path=xl/sharedStrings.xml><?xml version="1.0" encoding="utf-8"?>
<sst xmlns="http://schemas.openxmlformats.org/spreadsheetml/2006/main" count="1529" uniqueCount="1212">
  <si>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</si>
  <si>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</si>
  <si>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</si>
  <si>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</si>
  <si>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</si>
  <si>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</si>
  <si>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</si>
  <si>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</si>
  <si>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</si>
  <si>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</si>
  <si>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</si>
  <si>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</si>
  <si>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</si>
  <si>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</si>
  <si>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РП-А-2900</t>
  </si>
  <si>
    <t>0411</t>
  </si>
  <si>
    <t>п.1 п.п.20 ст.14</t>
  </si>
  <si>
    <t>п.1 п.п.21 ст.8</t>
  </si>
  <si>
    <t>п.1 п.п.20 ст.7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</si>
  <si>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</si>
  <si>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</si>
  <si>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</si>
  <si>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</si>
  <si>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</si>
  <si>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</si>
  <si>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</si>
  <si>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</si>
  <si>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</si>
  <si>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</si>
  <si>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</si>
  <si>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</si>
  <si>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</si>
  <si>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</si>
  <si>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</si>
  <si>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</si>
  <si>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</si>
  <si>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</si>
  <si>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</si>
  <si>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п.1 п.п.21 ст.14</t>
  </si>
  <si>
    <t>п.1 п.п.22 ст.8</t>
  </si>
  <si>
    <t>п.1 п.п.21 ст.7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</si>
  <si>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</si>
  <si>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</si>
  <si>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</si>
  <si>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</si>
  <si>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</si>
  <si>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</si>
  <si>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</si>
  <si>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</si>
  <si>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</si>
  <si>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</si>
  <si>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</si>
  <si>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</si>
  <si>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</si>
  <si>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</si>
  <si>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</si>
  <si>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</si>
  <si>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</si>
  <si>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</si>
  <si>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РП-А-3100</t>
  </si>
  <si>
    <t>п.1 п.п.22 ст.14</t>
  </si>
  <si>
    <t>п.1 п.п.23 ст.8</t>
  </si>
  <si>
    <t>п.1 п.п.22 ст.7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</si>
  <si>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</si>
  <si>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</si>
  <si>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</si>
  <si>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</si>
  <si>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</si>
  <si>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</si>
  <si>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</si>
  <si>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</si>
  <si>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</si>
  <si>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</si>
  <si>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</si>
  <si>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</si>
  <si>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</si>
  <si>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</si>
  <si>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</si>
  <si>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</si>
  <si>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</si>
  <si>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</si>
  <si>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</si>
  <si>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</si>
  <si>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</si>
  <si>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</si>
  <si>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</si>
  <si>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</si>
  <si>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</si>
  <si>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</si>
  <si>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</si>
  <si>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</si>
  <si>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</si>
  <si>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</si>
  <si>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</si>
  <si>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</si>
  <si>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</si>
  <si>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</si>
  <si>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</si>
  <si>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</si>
  <si>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</si>
  <si>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</si>
  <si>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</si>
  <si>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</si>
  <si>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</si>
  <si>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</si>
  <si>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</si>
  <si>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</si>
  <si>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</si>
  <si>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</si>
  <si>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</si>
  <si>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</si>
  <si>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</si>
  <si>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</si>
  <si>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</si>
  <si>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</si>
  <si>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</si>
  <si>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</si>
  <si>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</si>
  <si>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</si>
  <si>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</si>
  <si>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</si>
  <si>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</si>
  <si>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</si>
  <si>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</si>
  <si>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</si>
  <si>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</si>
  <si>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</si>
  <si>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</si>
  <si>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</si>
  <si>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</si>
  <si>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</si>
  <si>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</si>
  <si>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</si>
  <si>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</si>
  <si>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</si>
  <si>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</si>
  <si>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</si>
  <si>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</si>
  <si>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</si>
  <si>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</si>
  <si>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</si>
  <si>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</si>
  <si>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</si>
  <si>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</si>
  <si>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</si>
  <si>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</si>
  <si>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</si>
  <si>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</si>
  <si>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</si>
  <si>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</si>
  <si>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</si>
  <si>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</si>
  <si>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</si>
  <si>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</si>
  <si>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</si>
  <si>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</si>
  <si>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</si>
  <si>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</si>
  <si>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</si>
  <si>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</si>
  <si>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</si>
  <si>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</si>
  <si>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</si>
  <si>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</si>
  <si>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</si>
  <si>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</si>
  <si>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</si>
  <si>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</si>
  <si>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</si>
  <si>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</si>
  <si>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</si>
  <si>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</si>
  <si>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</si>
  <si>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</si>
  <si>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</si>
  <si>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</si>
  <si>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</si>
  <si>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</si>
  <si>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</si>
  <si>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</si>
  <si>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</si>
  <si>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</si>
  <si>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</si>
  <si>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</si>
  <si>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</si>
  <si>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</si>
  <si>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</si>
  <si>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</si>
  <si>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</si>
  <si>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</si>
  <si>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</si>
  <si>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</si>
  <si>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</si>
  <si>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</si>
  <si>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</si>
  <si>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</si>
  <si>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</si>
  <si>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</si>
  <si>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</si>
  <si>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</si>
  <si>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</si>
  <si>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</si>
  <si>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</si>
  <si>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п.1 п.п.29 ст.14</t>
  </si>
  <si>
    <t>01.01.2006-31.12.2007</t>
  </si>
  <si>
    <t>п.1 п.п.30 ст.</t>
  </si>
  <si>
    <t>п.1 п.п.28 ст.7   приложение 1</t>
  </si>
  <si>
    <t>01.01.2006-31.12.2007        01.01.2007-31.12.2007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</si>
  <si>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</si>
  <si>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</si>
  <si>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</si>
  <si>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</si>
  <si>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</si>
  <si>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</si>
  <si>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</si>
  <si>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</si>
  <si>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Реестр расходных обязательств бюджетного планирования Тойсинского сельского поселения на 01.10.2007 год</t>
  </si>
  <si>
    <t>Код главного распорядителя средств Тойсинского поселения</t>
  </si>
  <si>
    <t>Код расходного обязательства</t>
  </si>
  <si>
    <t>Наименование расходного обязательство</t>
  </si>
  <si>
    <t>Реквизиты нормативного правого акта, договора, соглашения</t>
  </si>
  <si>
    <t>Статья, пункт, подпункт, абзац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</si>
  <si>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</si>
  <si>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</si>
  <si>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Код раздела функциональной класификации</t>
  </si>
  <si>
    <t>Код подраздела функциональной классификации</t>
  </si>
  <si>
    <t>Код целевой статьи функциональной классификации</t>
  </si>
  <si>
    <t>Устав сельского поселения №1 от 18.11.05;                      131-ФЗ от 06.10.2003</t>
  </si>
  <si>
    <t>статья 7;                                    ст.15, часть 1 п.17, ст.14 п.22</t>
  </si>
  <si>
    <t>28.12.2005; 01.01.2006</t>
  </si>
  <si>
    <t>809</t>
  </si>
  <si>
    <t>создание условий для организации досуга и обеспечения жителей поселения услугами организаций культуры</t>
  </si>
  <si>
    <t>Устав сельского поселения №1 от 18.11.05;                      131-ФЗ от 06.10.03;       122-ФЗ от 22.08.04</t>
  </si>
  <si>
    <t xml:space="preserve">статья 7;     ст.14, часть 1 п.12;       статья 20        </t>
  </si>
  <si>
    <t>28.12.2005;  01.01.2006;  01.01.2006</t>
  </si>
  <si>
    <t>08</t>
  </si>
  <si>
    <t>4400000</t>
  </si>
  <si>
    <t>327</t>
  </si>
  <si>
    <t>211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</si>
  <si>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</si>
  <si>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</si>
  <si>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</si>
  <si>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</si>
  <si>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</si>
  <si>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</si>
  <si>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</si>
  <si>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</si>
  <si>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</si>
  <si>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</si>
  <si>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</si>
  <si>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</si>
  <si>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</si>
  <si>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</si>
  <si>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</si>
  <si>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</si>
  <si>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</si>
  <si>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</si>
  <si>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</si>
  <si>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</si>
  <si>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</si>
  <si>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</si>
  <si>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</si>
  <si>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</si>
  <si>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</si>
  <si>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</si>
  <si>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</si>
  <si>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</si>
  <si>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</si>
  <si>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</si>
  <si>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</si>
  <si>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</si>
  <si>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</si>
  <si>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</si>
  <si>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</si>
  <si>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</si>
  <si>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</si>
  <si>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</si>
  <si>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</si>
  <si>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</si>
  <si>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</si>
  <si>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</si>
  <si>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</si>
  <si>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</si>
  <si>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</si>
  <si>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</si>
  <si>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</si>
  <si>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</si>
  <si>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</si>
  <si>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</si>
  <si>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</si>
  <si>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</si>
  <si>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</si>
  <si>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</si>
  <si>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1.3.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</si>
  <si>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</si>
  <si>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</si>
  <si>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</si>
  <si>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</si>
  <si>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</si>
  <si>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</si>
  <si>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</si>
  <si>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</si>
  <si>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</si>
  <si>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</si>
  <si>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</si>
  <si>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</si>
  <si>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</si>
  <si>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</si>
  <si>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</si>
  <si>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</si>
  <si>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</si>
  <si>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</si>
  <si>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0202</t>
  </si>
  <si>
    <t>п.10 ст.154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</si>
  <si>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</si>
  <si>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</si>
  <si>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</si>
  <si>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</si>
  <si>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</si>
  <si>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</si>
  <si>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</si>
  <si>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</si>
  <si>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</si>
  <si>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</si>
  <si>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</si>
  <si>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</si>
  <si>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</si>
  <si>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</si>
  <si>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</si>
  <si>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TABLENAME=UTBL_OBJ1000368|FIELDS=D_KA1,D_KA2|VALUES=3000060,3000614</t>
  </si>
  <si>
    <t>TABLENAME=UTBL_OBJ1000368|FIELDS=D_KA1,D_KA2|VALUES=3000060,3000604</t>
  </si>
  <si>
    <t>1.4.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</si>
  <si>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</si>
  <si>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</si>
  <si>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</si>
  <si>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</si>
  <si>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</si>
  <si>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</si>
  <si>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</si>
  <si>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</si>
  <si>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</si>
  <si>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</si>
  <si>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</si>
  <si>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</si>
  <si>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</si>
  <si>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</si>
  <si>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</si>
  <si>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</si>
  <si>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</si>
  <si>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</si>
  <si>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</si>
  <si>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</si>
  <si>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</si>
  <si>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</si>
  <si>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</si>
  <si>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</si>
  <si>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</si>
  <si>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</si>
  <si>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</si>
  <si>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</si>
  <si>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</si>
  <si>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</si>
  <si>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</si>
  <si>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</si>
  <si>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</si>
  <si>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</si>
  <si>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</si>
  <si>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</si>
  <si>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</si>
  <si>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</si>
  <si>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</si>
  <si>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</si>
  <si>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Россиской Федерации"</t>
  </si>
  <si>
    <t>Федеральный закон от 24.06.1998 № 89-ФЗ "Об отходах производства и потребления"                              Федеральный закон от 10.01.2002 № 7-ФЗ "Об охране окружающей среды"            Федеральный закон от 06.10.2003 №131-ФЗ "Об общих принципах организации местного самоуправления в Россиской Федерации"</t>
  </si>
  <si>
    <t>Федеральный закон от 21.12.1994 № 68-ФЗ "О защите населения и территорий от чрезвычайных ситуаций природного и техногенного характера"                             Федеральный закон от 06.10.2003 № 131-ФЗ "Об общих принципах организации местного самоуправления в Россиской Федерации"</t>
  </si>
  <si>
    <t>Закон Чувашской  Республики от 15.04.1996 № 7 "О защите населения и территорий Чувашской Республики от чрезвычайных ситуаций природного и техногенного характера"         Закон Чувашской Республики от 18.10.2004 № 19 "Об организации местного самоуправления в Чувашской Республике"</t>
  </si>
  <si>
    <t>Устав сельского поселения от 18.11.05</t>
  </si>
  <si>
    <t>Устав сельского поселения от 18.11.2005</t>
  </si>
  <si>
    <t>Устав сельского поселения от 1.11.2005          Постановление главы поселения от 29.12.2006 № 33 "Об утверждении Правил предоставления средств из бюджета Тойсинского  сельского поселения в 2007 году"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</si>
  <si>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</si>
  <si>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</si>
  <si>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</si>
  <si>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</si>
  <si>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</si>
  <si>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</si>
  <si>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</si>
  <si>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</si>
  <si>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</si>
  <si>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</si>
  <si>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</si>
  <si>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</si>
  <si>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</si>
  <si>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</si>
  <si>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</si>
  <si>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</si>
  <si>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</si>
  <si>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</si>
  <si>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</si>
  <si>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</si>
  <si>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</si>
  <si>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</si>
  <si>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</si>
  <si>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</si>
  <si>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</si>
  <si>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</si>
  <si>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</si>
  <si>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 xml:space="preserve">строительство (приобретение) жилья для молодых специалистов на селе, предоставление субсидий молодым семьям для приобретения жилья, </t>
  </si>
  <si>
    <t>субвенции на осуществление отдельных полномочий по ведению учета граждан, нуждающихся в жилых помещениях и имеющих право на государственную поддержку на строительство(приобретение) жилых помещений</t>
  </si>
  <si>
    <t>Федеральный закон от 21.12.1994 № 69-ФЗ "О пожарной безопасности"        Федеральный закон от 06.10.2003 № 131-ФЗ "Об общих принципах организации местного самоуправления в Российской Федерации»</t>
  </si>
  <si>
    <t>абз.2 ст.19                   п.1 п.п. 9 ст.14</t>
  </si>
  <si>
    <t>п.1 п.п.9 ст.8</t>
  </si>
  <si>
    <t>п.1 п.п.9 ст.7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</si>
  <si>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</si>
  <si>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</si>
  <si>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</si>
  <si>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</si>
  <si>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</si>
  <si>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</si>
  <si>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</si>
  <si>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Федеральный закон от 22.08.2004 № 122-ФЗ "О внесении изменений в законодательные акты Россиской Федерации и признани утратившими силу некоторых законодательных актов Россиской Федерации в связи спринятием федеральных законов  "О внесении изменений и дополнений  в Федеральный закон "Об общих принципах организации законодательных (представительных) и исполнительных органов государственной власти субъектов Россиской Федерации" и "Об общих принципах организации местного самоуправления в Российской Федерации"</t>
  </si>
  <si>
    <t>Реестр расходных обязательств Тойсинского сельского поселения по состоянию на 01.09.2007г.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</si>
  <si>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</si>
  <si>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</si>
  <si>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</si>
  <si>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</si>
  <si>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</si>
  <si>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</si>
  <si>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</si>
  <si>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</si>
  <si>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</si>
  <si>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</si>
  <si>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</si>
  <si>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</si>
  <si>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</si>
  <si>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</si>
  <si>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</si>
  <si>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</si>
  <si>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</si>
  <si>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</si>
  <si>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</si>
  <si>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</si>
  <si>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</si>
  <si>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</si>
  <si>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</si>
  <si>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</si>
  <si>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</si>
  <si>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</si>
  <si>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</si>
  <si>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</si>
  <si>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</si>
  <si>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</si>
  <si>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</si>
  <si>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</si>
  <si>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</si>
  <si>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</si>
  <si>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</si>
  <si>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</si>
  <si>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</si>
  <si>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</si>
  <si>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</si>
  <si>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</si>
  <si>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</si>
  <si>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</si>
  <si>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</si>
  <si>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</si>
  <si>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</si>
  <si>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</si>
  <si>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</si>
  <si>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</si>
  <si>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</si>
  <si>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</si>
  <si>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</si>
  <si>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</si>
  <si>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</si>
  <si>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</si>
  <si>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</si>
  <si>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</si>
  <si>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</si>
  <si>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</si>
  <si>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</si>
  <si>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</si>
  <si>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</si>
  <si>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</si>
  <si>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</si>
  <si>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</si>
  <si>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</si>
  <si>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</si>
  <si>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Федеральный закон  от 31.03.1999 № 69-ФЗ "О газоснабжении в Россиской Федерации"                           Федеральный закон от 06.10.2003 № 131-ФЗ "Об общих принципах организации местного самоуправления в Российской Федерации»</t>
  </si>
  <si>
    <t>абз.5 ст.7                      п.1 п.п.4 ст.14</t>
  </si>
  <si>
    <t>01.01.2006, не установлен       01.01.2006, не установлен</t>
  </si>
  <si>
    <t xml:space="preserve">Закон Чувашской Республики от 18.10.2004 № 19 "Об организации местного самоуправления в Чувашской Республике"          </t>
  </si>
  <si>
    <t>п.1 п.п.4 ст.8</t>
  </si>
  <si>
    <t>Устав сельского поселения от 19.11.2005</t>
  </si>
  <si>
    <t>п.1 п.п.4 ст.7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</si>
  <si>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</si>
  <si>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</si>
  <si>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</si>
  <si>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</si>
  <si>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</si>
  <si>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</si>
  <si>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</si>
  <si>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</si>
  <si>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</si>
  <si>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</si>
  <si>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</si>
  <si>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</si>
  <si>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</si>
  <si>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</si>
  <si>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</si>
  <si>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</si>
  <si>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</si>
  <si>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</si>
  <si>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РП-А-1200</t>
  </si>
  <si>
    <t>п.1 п.п. 5 ст.14</t>
  </si>
  <si>
    <t xml:space="preserve">01.01.2006, не установлен       </t>
  </si>
  <si>
    <t>п.1 п.п.5 ст.7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</si>
  <si>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</si>
  <si>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</si>
  <si>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</si>
  <si>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</si>
  <si>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</si>
  <si>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</si>
  <si>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</si>
  <si>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</si>
  <si>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</si>
  <si>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</si>
  <si>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</si>
  <si>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</si>
  <si>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</si>
  <si>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</si>
  <si>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</si>
  <si>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</si>
  <si>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</si>
  <si>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</si>
  <si>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РП-А-1300</t>
  </si>
  <si>
    <t>1003</t>
  </si>
  <si>
    <t>п.1 п.п. 6 ст.14</t>
  </si>
  <si>
    <t>п.1 п.п.6 ст.8</t>
  </si>
  <si>
    <t>п.1 п.п.6 ст.7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</si>
  <si>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</si>
  <si>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</si>
  <si>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</si>
  <si>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</si>
  <si>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</si>
  <si>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</si>
  <si>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</si>
  <si>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</si>
  <si>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</si>
  <si>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</si>
  <si>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</si>
  <si>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</si>
  <si>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</si>
  <si>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</si>
  <si>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</si>
  <si>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</si>
  <si>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</si>
  <si>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</si>
  <si>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</si>
  <si>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</si>
  <si>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</si>
  <si>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</si>
  <si>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</si>
  <si>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</si>
  <si>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</si>
  <si>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</si>
  <si>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</si>
  <si>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</si>
  <si>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</si>
  <si>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</si>
  <si>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</si>
  <si>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</si>
  <si>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</si>
  <si>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</si>
  <si>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</si>
  <si>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</si>
  <si>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</si>
  <si>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</si>
  <si>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</si>
  <si>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</si>
  <si>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</si>
  <si>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</si>
  <si>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</si>
  <si>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</si>
  <si>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</si>
  <si>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</si>
  <si>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</si>
  <si>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</si>
  <si>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</si>
  <si>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</si>
  <si>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</si>
  <si>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</si>
  <si>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</si>
  <si>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</si>
  <si>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</si>
  <si>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</si>
  <si>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</si>
  <si>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</si>
  <si>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</si>
  <si>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</si>
  <si>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п.2 ст.11                       п.1 п.п.8 ст.14</t>
  </si>
  <si>
    <t>п.2 ст.10             п.1 п.п.8 ст.8</t>
  </si>
  <si>
    <t>01.01.2006, не установлен        01.01.2006, не установлен</t>
  </si>
  <si>
    <t>п.1 п.п.8 ст.7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</si>
  <si>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</si>
  <si>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</si>
  <si>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</si>
  <si>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</si>
  <si>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</si>
  <si>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</si>
  <si>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</si>
  <si>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</si>
  <si>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</si>
  <si>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</si>
  <si>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</si>
  <si>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</si>
  <si>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</si>
  <si>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</si>
  <si>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</si>
  <si>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</si>
  <si>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п.1 ст.8                      аб. 2,3 ст.7                п.1 п.п.18 ст.14</t>
  </si>
  <si>
    <t>01.01.06, не установлен       01.01.06, не установлен       01.01.06, не установлен</t>
  </si>
  <si>
    <t>п.1 п.п.19 ст.8</t>
  </si>
  <si>
    <t>01.01.06, не установлен</t>
  </si>
  <si>
    <t>п.1 п.п.18 ст.7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</si>
  <si>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</si>
  <si>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</si>
  <si>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</si>
  <si>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</si>
  <si>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</si>
  <si>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</si>
  <si>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</si>
  <si>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</si>
  <si>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</si>
  <si>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</si>
  <si>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</si>
  <si>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</si>
  <si>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</si>
  <si>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</si>
  <si>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</si>
  <si>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</si>
  <si>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</si>
  <si>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</si>
  <si>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</si>
  <si>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</si>
  <si>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п.1 п.п.19 ст.14</t>
  </si>
  <si>
    <t>п.1 п.п.20 ст.8</t>
  </si>
  <si>
    <t>п.1 п.п.19 ст.7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</si>
  <si>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</si>
  <si>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</si>
  <si>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</si>
  <si>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TABLENAME=UTBL_OBJ1000368|FIELDS=D_KA1,D_KA2|VALUES=3000108,3000604</t>
  </si>
  <si>
    <t>1.1.17.</t>
  </si>
  <si>
    <t>РП-А-1700</t>
  </si>
  <si>
    <t>0310</t>
  </si>
  <si>
    <t>Пункт 20 части 1 ст.14</t>
  </si>
  <si>
    <t>11</t>
  </si>
  <si>
    <t>3400000</t>
  </si>
  <si>
    <t>406</t>
  </si>
  <si>
    <t>7950000</t>
  </si>
  <si>
    <t>осуществление делегированных государственных полномочий РФ по обеспечению жильем отдельных категорий граждан, предусмотренных федеральными законами "О ветеранах", "О социальной защите инвалидов в РФ"</t>
  </si>
  <si>
    <t xml:space="preserve"> постановление главы поселения от 09.01.07 №3</t>
  </si>
  <si>
    <t>22.02.2006; 09.01.2007</t>
  </si>
  <si>
    <t>31.12.2006; 31.12.2007</t>
  </si>
  <si>
    <t>05</t>
  </si>
  <si>
    <t>5220000</t>
  </si>
  <si>
    <t>6000000</t>
  </si>
  <si>
    <t>807</t>
  </si>
  <si>
    <t>организация благоустройства и озеленения территории поселения, использования и охраны городских лесов, расположенных в границах населенных пунктов поселения</t>
  </si>
  <si>
    <t>Устав сельского поселения №1 от 18.11.05;                   131-ФЗ от 06.10.2003</t>
  </si>
  <si>
    <t>статья 7;                                    пункт 19,21 ст.14</t>
  </si>
  <si>
    <t>28.12.2005   01.01.2006</t>
  </si>
  <si>
    <t>412</t>
  </si>
  <si>
    <t>808</t>
  </si>
  <si>
    <t>организация освещения улиц и установки указателей с названиями улиц и номерами домов</t>
  </si>
  <si>
    <t>806</t>
  </si>
  <si>
    <t>242</t>
  </si>
  <si>
    <t>организация ритуальных услуг и содержание мест захоронения</t>
  </si>
  <si>
    <t>TABLENAME=UTBL_OBJ1000368|FIELDS=D_KA1,D_KA2|VALUES=3000120,3000617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</si>
  <si>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</si>
  <si>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</si>
  <si>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</si>
  <si>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</si>
  <si>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</si>
  <si>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</si>
  <si>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</si>
  <si>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</si>
  <si>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</si>
  <si>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</si>
  <si>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</si>
  <si>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</si>
  <si>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</si>
  <si>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</si>
  <si>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</si>
  <si>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</si>
  <si>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</si>
  <si>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</si>
  <si>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</si>
  <si>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</si>
  <si>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</si>
  <si>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</si>
  <si>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</si>
  <si>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</si>
  <si>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</si>
  <si>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</si>
  <si>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</si>
  <si>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</si>
  <si>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</si>
  <si>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</si>
  <si>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</si>
  <si>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</si>
  <si>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</si>
  <si>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</si>
  <si>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Закон Российской Федерации от 09.10.1992 № 3612-I "Основы законодательства Россиской Федерации о культуре"                            Федеральный закон от 06.10.2003 № 131-ФЗ "Об общих принципах организации местного самоуправления в Россиской Федерации"</t>
  </si>
  <si>
    <t>абз.4 ст.40                     п.1 п.п.11 ст.14</t>
  </si>
  <si>
    <t>п.1 п.п.11 ст.8</t>
  </si>
  <si>
    <t>п.1 п.п.11 ст.7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</si>
  <si>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</si>
  <si>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</si>
  <si>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</si>
  <si>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</si>
  <si>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</si>
  <si>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</si>
  <si>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</si>
  <si>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</si>
  <si>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</si>
  <si>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</si>
  <si>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</si>
  <si>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</si>
  <si>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</si>
  <si>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</si>
  <si>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</si>
  <si>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</si>
  <si>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</si>
  <si>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</si>
  <si>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РП-А-2000</t>
  </si>
  <si>
    <t>абз.5 ст.40                     п.1 п.п.12 ст.14</t>
  </si>
  <si>
    <t>п.1 п.п.12 ст.8</t>
  </si>
  <si>
    <t>п.1 п.п.12 ст.7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</si>
  <si>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</si>
  <si>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</si>
  <si>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</si>
  <si>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</si>
  <si>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</si>
  <si>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</si>
  <si>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</si>
  <si>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</si>
  <si>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</si>
  <si>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</si>
  <si>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</si>
  <si>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</si>
  <si>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</si>
  <si>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</si>
  <si>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</si>
  <si>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</si>
  <si>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</si>
  <si>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</si>
  <si>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</si>
  <si>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</si>
  <si>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</si>
  <si>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</si>
  <si>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</si>
  <si>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</si>
  <si>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</si>
  <si>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</si>
  <si>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</si>
  <si>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</si>
  <si>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</si>
  <si>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</si>
  <si>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</si>
  <si>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</si>
  <si>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</si>
  <si>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</si>
  <si>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</si>
  <si>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</si>
  <si>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</si>
  <si>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</si>
  <si>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</si>
  <si>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</si>
  <si>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п.1 п.п.13.1 ст.14</t>
  </si>
  <si>
    <t>01.01.2007, не установлен</t>
  </si>
  <si>
    <t>п.1 п.п.14 ст.8</t>
  </si>
  <si>
    <t>01.01.2006, не усановлен</t>
  </si>
  <si>
    <t>п.1 п.п.13.1 ст.7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</si>
  <si>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</si>
  <si>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</si>
  <si>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</si>
  <si>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</si>
  <si>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</si>
  <si>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</si>
  <si>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</si>
  <si>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</si>
  <si>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</si>
  <si>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</si>
  <si>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</si>
  <si>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</si>
  <si>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</si>
  <si>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</si>
  <si>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</si>
  <si>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</si>
  <si>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</si>
  <si>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</si>
  <si>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</si>
  <si>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</si>
  <si>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0902</t>
  </si>
  <si>
    <t>Федеральный закон от  29.04.1999 № 80-ФЗ "О физической культуре и спорта в Россиской Федерации"          Федеральный закон от 06.10.2003 № 131-ФЗ "Об общих принципах организации местного самоуправления в Российской Федерации»</t>
  </si>
  <si>
    <t>п.4 ст.16                       п.1 п.п. 14 ст.14</t>
  </si>
  <si>
    <t>п.1 п.п.15 ст.8</t>
  </si>
  <si>
    <t>п.1 п.п.14 ст.7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</si>
  <si>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</si>
  <si>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</si>
  <si>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</si>
  <si>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</si>
  <si>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</si>
  <si>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</si>
  <si>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</si>
  <si>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</si>
  <si>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</si>
  <si>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</si>
  <si>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</si>
  <si>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</si>
  <si>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</si>
  <si>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</si>
  <si>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</si>
  <si>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</si>
  <si>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</si>
  <si>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</si>
  <si>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</si>
  <si>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</si>
  <si>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п.1 п.п.15 ст.14</t>
  </si>
  <si>
    <t>п.1 п.п.16 ст.8</t>
  </si>
  <si>
    <t>п.1 п.п.15 ст.7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</si>
  <si>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</si>
  <si>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</si>
  <si>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</si>
  <si>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</si>
  <si>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</si>
  <si>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</si>
  <si>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</si>
  <si>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</si>
  <si>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</si>
  <si>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</si>
  <si>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</si>
  <si>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</si>
  <si>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</si>
  <si>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</si>
  <si>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</si>
  <si>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</si>
  <si>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</si>
  <si>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</si>
  <si>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</si>
  <si>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</si>
  <si>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</si>
  <si>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</si>
  <si>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</si>
  <si>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</si>
  <si>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</si>
  <si>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</si>
  <si>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</si>
  <si>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</si>
  <si>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</si>
  <si>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</si>
  <si>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</si>
  <si>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</si>
  <si>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</si>
  <si>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</si>
  <si>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</si>
  <si>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</si>
  <si>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</si>
  <si>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</si>
  <si>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</si>
  <si>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</si>
  <si>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</si>
  <si>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</si>
  <si>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</si>
  <si>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</si>
  <si>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</si>
  <si>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</si>
  <si>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</si>
  <si>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</si>
  <si>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</si>
  <si>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</si>
  <si>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</si>
  <si>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</si>
  <si>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</si>
  <si>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</si>
  <si>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</si>
  <si>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</si>
  <si>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</si>
  <si>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</si>
  <si>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</si>
  <si>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</si>
  <si>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Код вида расходов функциональной классификации</t>
  </si>
  <si>
    <t>Код подстатьи экономической классификации</t>
  </si>
  <si>
    <t>Объем средств на исполнение расходного обязательства  (тыс. рублей)</t>
  </si>
  <si>
    <t>Код методики расчета объема расходов</t>
  </si>
  <si>
    <t>отчетный год</t>
  </si>
  <si>
    <t>текущий год (план)</t>
  </si>
  <si>
    <t>очередной год</t>
  </si>
  <si>
    <t>второй год планового периода</t>
  </si>
  <si>
    <t>третий год планового периода</t>
  </si>
  <si>
    <t>плановый</t>
  </si>
  <si>
    <t>фактический</t>
  </si>
  <si>
    <t>расходы на функционирование органов управления поселения</t>
  </si>
  <si>
    <t>Устав сельского поселения №1 от 18.11.05</t>
  </si>
  <si>
    <t>статья 7</t>
  </si>
  <si>
    <t>01</t>
  </si>
  <si>
    <t>04</t>
  </si>
  <si>
    <t>0010000</t>
  </si>
  <si>
    <t>005</t>
  </si>
  <si>
    <t>213</t>
  </si>
  <si>
    <t>221</t>
  </si>
  <si>
    <t>223</t>
  </si>
  <si>
    <t>225</t>
  </si>
  <si>
    <t>226</t>
  </si>
  <si>
    <t>290</t>
  </si>
  <si>
    <t>310</t>
  </si>
  <si>
    <t>340</t>
  </si>
  <si>
    <t>ведение первичного воинского учета граждан</t>
  </si>
  <si>
    <t xml:space="preserve">122-ФЗ от 22.08.2004г   </t>
  </si>
  <si>
    <t>пункт 10 ст.154</t>
  </si>
  <si>
    <t>02</t>
  </si>
  <si>
    <t>5190000</t>
  </si>
  <si>
    <t>609</t>
  </si>
  <si>
    <t>222</t>
  </si>
  <si>
    <t>обеспечение первичных мер пожарной безопасности в границах населенных пунктов поселения</t>
  </si>
  <si>
    <t>03</t>
  </si>
  <si>
    <t>10</t>
  </si>
  <si>
    <t>2020000</t>
  </si>
  <si>
    <t>253</t>
  </si>
  <si>
    <t>Ведение кадастра землеустроительной и градостроительной документации</t>
  </si>
  <si>
    <t xml:space="preserve">131-ФЗ от 06.10.2003г. </t>
  </si>
  <si>
    <t>0107</t>
  </si>
  <si>
    <t>организация библитечного обслуживания населения, комплектование библиотечных фондов библиотек поселения</t>
  </si>
  <si>
    <t xml:space="preserve">Устав сельского поселения №1 от 18.11.05;                      131-ФЗ от 06.10.03;       </t>
  </si>
  <si>
    <t xml:space="preserve">статья 7;     ст.15, часть 1 п.19, ст.14 п.11;              </t>
  </si>
  <si>
    <t>28.12.2005;  01.01.2006</t>
  </si>
  <si>
    <t>4420000</t>
  </si>
  <si>
    <t>организация проведения официальных физкультурно-оздоровительных и спортивных мероприятий поселения</t>
  </si>
  <si>
    <t>09</t>
  </si>
  <si>
    <t>5120000</t>
  </si>
  <si>
    <t>455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</si>
  <si>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</t>
  </si>
  <si>
    <t>199-ФЗ от 31.12.2005; постановление главы от 29.12.06 №33</t>
  </si>
  <si>
    <t>статья 29 п. 29; приложение №1</t>
  </si>
  <si>
    <t>572</t>
  </si>
  <si>
    <t>262</t>
  </si>
  <si>
    <t>субсидия гражданам на строительство и приобретение жилья</t>
  </si>
  <si>
    <t>Постановление главы поселения от 13.01.06 №13</t>
  </si>
  <si>
    <t>197</t>
  </si>
  <si>
    <t>расходы по предоставлению молодым семьям субсидий на приобретение жилья в соответствии с подпрограммой "Обеспечение жильем молодых семей" ФЦП "Жилище" на 2002-2010 годы"</t>
  </si>
  <si>
    <t>Постановление главы поселения от 09.01.07 №1</t>
  </si>
  <si>
    <t>1042000</t>
  </si>
  <si>
    <t>661</t>
  </si>
  <si>
    <t>предоставление субсидий на обеспечение жильем молодых семей и молодых специалистов, проживающих в сельской местности</t>
  </si>
  <si>
    <t>Постановление главы поселения от 09.01.07 №2</t>
  </si>
  <si>
    <t>1001100</t>
  </si>
  <si>
    <t>679</t>
  </si>
  <si>
    <t>ИТОГО</t>
  </si>
  <si>
    <t>Глава Тойсинского сельского поселения_______________________________________Н.А. Перепелкин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</si>
  <si>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 дорог общего пользования, мостов и иных транспортных инженерных сооружений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</si>
  <si>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</si>
  <si>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</si>
  <si>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</si>
  <si>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</si>
  <si>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</si>
  <si>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</si>
  <si>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</si>
  <si>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</si>
  <si>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</si>
  <si>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</si>
  <si>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</si>
  <si>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</si>
  <si>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</si>
  <si>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</si>
  <si>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</si>
  <si>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</si>
  <si>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</si>
  <si>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</si>
  <si>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</si>
  <si>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</si>
  <si>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</si>
  <si>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</si>
  <si>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</si>
  <si>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</si>
  <si>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</si>
  <si>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</si>
  <si>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</si>
  <si>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</si>
  <si>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</si>
  <si>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</si>
  <si>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</si>
  <si>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</si>
  <si>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</si>
  <si>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</si>
  <si>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</si>
  <si>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</si>
  <si>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</si>
  <si>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</si>
  <si>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</si>
  <si>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</si>
  <si>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</si>
  <si>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</si>
  <si>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</si>
  <si>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</si>
  <si>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</si>
  <si>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</si>
  <si>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</si>
  <si>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</si>
  <si>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</si>
  <si>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</si>
  <si>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</si>
  <si>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</si>
  <si>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</si>
  <si>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</si>
  <si>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</si>
  <si>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</si>
  <si>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</si>
  <si>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</si>
  <si>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</si>
  <si>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</si>
  <si>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</si>
  <si>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</si>
  <si>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</si>
  <si>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</si>
  <si>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</si>
  <si>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</si>
  <si>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</si>
  <si>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</si>
  <si>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</si>
  <si>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</si>
  <si>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</si>
  <si>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</si>
  <si>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</si>
  <si>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</si>
  <si>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</si>
  <si>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</si>
  <si>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</si>
  <si>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</si>
  <si>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</si>
  <si>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</si>
  <si>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</si>
  <si>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</si>
  <si>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</si>
  <si>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</si>
  <si>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</si>
  <si>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</si>
  <si>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</si>
  <si>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</si>
  <si>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</si>
  <si>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</si>
  <si>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</si>
  <si>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от 06.10.2003 № 131-ФЗ "Об общих принципах организации местного самоуправления в Российской Федерации»</t>
  </si>
  <si>
    <t>п.9 ст.34</t>
  </si>
  <si>
    <t>01.01.2006, не установлен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</si>
  <si>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</si>
  <si>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</si>
  <si>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</si>
  <si>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</si>
  <si>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</si>
  <si>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</si>
  <si>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</si>
  <si>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</si>
  <si>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</si>
  <si>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</si>
  <si>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</si>
  <si>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</si>
  <si>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</si>
  <si>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</si>
  <si>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</si>
  <si>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</si>
  <si>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</si>
  <si>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</si>
  <si>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</si>
  <si>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</si>
  <si>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</si>
  <si>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</si>
  <si>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</si>
  <si>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</si>
  <si>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</si>
  <si>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</si>
  <si>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</si>
  <si>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</si>
  <si>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</si>
  <si>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</si>
  <si>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</si>
  <si>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</si>
  <si>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</si>
  <si>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</si>
  <si>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</si>
  <si>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</si>
  <si>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</si>
  <si>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</si>
  <si>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</si>
  <si>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</si>
  <si>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</si>
  <si>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</si>
  <si>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</si>
  <si>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</si>
  <si>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</si>
  <si>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</si>
  <si>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</si>
  <si>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</si>
  <si>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</si>
  <si>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</si>
  <si>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</si>
  <si>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</si>
  <si>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</si>
  <si>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</si>
  <si>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</si>
  <si>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</si>
  <si>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</si>
  <si>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</si>
  <si>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РП-А-0400</t>
  </si>
  <si>
    <t>п.1 п.п.5 ст.17</t>
  </si>
  <si>
    <t>Закон Чувашской Республики от 18.10.2004 № 19 "Об организации местного самоуправления в Чувашской Республике"</t>
  </si>
  <si>
    <t>п.1 п.п.5 ст.6</t>
  </si>
  <si>
    <t>п.1 п.п.5 ст.8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</si>
  <si>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</si>
  <si>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</si>
  <si>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</si>
  <si>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</si>
  <si>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</si>
  <si>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</si>
  <si>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</si>
  <si>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</si>
  <si>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</si>
  <si>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</si>
  <si>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</si>
  <si>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</si>
  <si>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</si>
  <si>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</si>
  <si>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</si>
  <si>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</si>
  <si>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</si>
  <si>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</si>
  <si>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</si>
  <si>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</si>
  <si>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</si>
  <si>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</si>
  <si>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</si>
  <si>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</si>
  <si>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</si>
  <si>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</si>
  <si>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</si>
  <si>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</si>
  <si>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</si>
  <si>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</si>
  <si>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</si>
  <si>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</si>
  <si>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</si>
  <si>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</si>
  <si>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</si>
  <si>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</si>
  <si>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</si>
  <si>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</si>
  <si>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</si>
  <si>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</si>
  <si>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</si>
  <si>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</si>
  <si>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</si>
  <si>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</si>
  <si>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</si>
  <si>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</si>
  <si>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</si>
  <si>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</si>
  <si>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</si>
  <si>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</si>
  <si>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</si>
  <si>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</si>
  <si>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</si>
  <si>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</si>
  <si>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</si>
  <si>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</si>
  <si>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</si>
  <si>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</si>
  <si>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</si>
  <si>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</si>
  <si>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</si>
  <si>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осуществление государственных полномочий по обеспечению жилыми помещениями иных категорий граждан, указанных в части 1 статьи 11 закона Чувашской Республики "О регулировании жилищных отношений" и Федеральным законом "О ветеранах", "О социальной защите инвалидов в РФ"</t>
  </si>
  <si>
    <t>0501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</si>
  <si>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 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</si>
  <si>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</t>
  </si>
  <si>
    <t>1.2.1.</t>
  </si>
  <si>
    <t>1.3.1</t>
  </si>
  <si>
    <t>1.3.2.</t>
  </si>
  <si>
    <t>0408</t>
  </si>
  <si>
    <t xml:space="preserve">Глава Тойсинского сельского поселения_____________________________________________________________Н.А. Перепелкин </t>
  </si>
  <si>
    <t>1.3.3.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</si>
  <si>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</si>
  <si>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</si>
  <si>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</si>
  <si>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</si>
  <si>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</si>
  <si>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</si>
  <si>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</si>
  <si>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</si>
  <si>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</si>
  <si>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</si>
  <si>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</si>
  <si>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</si>
  <si>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</si>
  <si>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</si>
  <si>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</si>
  <si>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</si>
  <si>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</si>
  <si>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</si>
  <si>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</si>
  <si>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</si>
  <si>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</si>
  <si>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</si>
  <si>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TABLENAME=UTBL_OBJ1000368|FIELDS=D_KA1,D_KA2|VALUES=3000133,3000601</t>
  </si>
  <si>
    <t>TABLENAME=UTBL_OBJ1000368|FIELDS=D_KA1,D_KA2|VALUES=3000133,3000615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</si>
</sst>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"/>
    <numFmt numFmtId="166" formatCode="#,##0.0"/>
    <numFmt numFmtId="167" formatCode="#,##0.000"/>
    <numFmt numFmtId="168" formatCode="0.0"/>
    <numFmt numFmtId="169" formatCode="0_ ;[Red]\-0\ "/>
  </numFmts>
  <fonts count="2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0" fontId="5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0" borderId="1" xfId="0" applyNumberFormat="1" applyFont="1" applyFill="1" applyBorder="1" applyAlignment="1" applyProtection="1">
      <alignment horizontal="right" wrapText="1" shrinkToFit="1"/>
      <protection locked="0"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>
      <alignment/>
    </xf>
    <xf numFmtId="49" fontId="5" fillId="0" borderId="0" xfId="15" applyNumberFormat="1">
      <alignment/>
      <protection/>
    </xf>
    <xf numFmtId="49" fontId="12" fillId="0" borderId="1" xfId="0" applyNumberFormat="1" applyFont="1" applyFill="1" applyBorder="1" applyAlignment="1" applyProtection="1">
      <alignment horizontal="center" vertical="center" wrapText="1"/>
      <protection/>
    </xf>
    <xf numFmtId="49" fontId="19" fillId="0" borderId="1" xfId="16" applyNumberFormat="1" applyFont="1" applyFill="1" applyBorder="1" applyAlignment="1" applyProtection="1">
      <alignment horizontal="center" vertical="center" wrapText="1"/>
      <protection/>
    </xf>
    <xf numFmtId="0" fontId="19" fillId="0" borderId="1" xfId="16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9" fontId="20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0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4" fontId="20" fillId="0" borderId="1" xfId="0" applyNumberFormat="1" applyFont="1" applyFill="1" applyBorder="1" applyAlignment="1" applyProtection="1">
      <alignment horizontal="right" wrapText="1" shrinkToFit="1"/>
      <protection locked="0"/>
    </xf>
    <xf numFmtId="166" fontId="12" fillId="0" borderId="1" xfId="0" applyNumberFormat="1" applyFont="1" applyFill="1" applyBorder="1" applyAlignment="1" applyProtection="1">
      <alignment horizontal="right" wrapText="1" shrinkToFit="1"/>
      <protection locked="0"/>
    </xf>
    <xf numFmtId="166" fontId="20" fillId="0" borderId="1" xfId="0" applyNumberFormat="1" applyFont="1" applyFill="1" applyBorder="1" applyAlignment="1" applyProtection="1">
      <alignment horizontal="right" wrapText="1" shrinkToFit="1"/>
      <protection locked="0"/>
    </xf>
    <xf numFmtId="166" fontId="21" fillId="0" borderId="1" xfId="0" applyNumberFormat="1" applyFont="1" applyFill="1" applyBorder="1" applyAlignment="1" applyProtection="1">
      <alignment horizontal="right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left" vertical="top" wrapText="1"/>
      <protection/>
    </xf>
    <xf numFmtId="0" fontId="15" fillId="0" borderId="1" xfId="0" applyNumberFormat="1" applyFont="1" applyFill="1" applyBorder="1" applyAlignment="1" applyProtection="1">
      <alignment horizontal="left" vertical="top" wrapText="1"/>
      <protection/>
    </xf>
    <xf numFmtId="0" fontId="15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0" xfId="15" applyFill="1">
      <alignment/>
      <protection/>
    </xf>
    <xf numFmtId="0" fontId="16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1"/>
  <sheetViews>
    <sheetView zoomScaleSheetLayoutView="100" workbookViewId="0" topLeftCell="A67">
      <selection activeCell="C79" sqref="C79"/>
    </sheetView>
  </sheetViews>
  <sheetFormatPr defaultColWidth="9.00390625" defaultRowHeight="12.75"/>
  <cols>
    <col min="1" max="1" width="12.125" style="0" customWidth="1"/>
    <col min="2" max="2" width="14.00390625" style="0" customWidth="1"/>
    <col min="3" max="3" width="52.625" style="0" customWidth="1"/>
    <col min="4" max="4" width="21.625" style="0" customWidth="1"/>
    <col min="5" max="5" width="14.25390625" style="0" customWidth="1"/>
    <col min="6" max="6" width="16.875" style="0" customWidth="1"/>
    <col min="7" max="7" width="13.875" style="0" customWidth="1"/>
    <col min="8" max="8" width="14.25390625" style="0" customWidth="1"/>
    <col min="9" max="9" width="14.75390625" style="0" customWidth="1"/>
    <col min="10" max="10" width="15.00390625" style="0" customWidth="1"/>
    <col min="11" max="11" width="15.125" style="0" customWidth="1"/>
    <col min="12" max="12" width="13.875" style="0" customWidth="1"/>
    <col min="13" max="13" width="12.125" style="0" customWidth="1"/>
    <col min="14" max="14" width="12.875" style="0" customWidth="1"/>
    <col min="15" max="15" width="12.75390625" style="0" customWidth="1"/>
    <col min="16" max="16" width="12.875" style="0" customWidth="1"/>
    <col min="17" max="17" width="12.375" style="0" customWidth="1"/>
    <col min="18" max="18" width="13.125" style="0" customWidth="1"/>
    <col min="19" max="19" width="10.375" style="0" customWidth="1"/>
  </cols>
  <sheetData>
    <row r="2" spans="3:16" ht="12.75">
      <c r="C2" s="78" t="s">
        <v>216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4" spans="1:19" s="2" customFormat="1" ht="77.25" customHeight="1">
      <c r="A4" s="79" t="s">
        <v>217</v>
      </c>
      <c r="B4" s="79" t="s">
        <v>218</v>
      </c>
      <c r="C4" s="79" t="s">
        <v>219</v>
      </c>
      <c r="D4" s="79" t="s">
        <v>220</v>
      </c>
      <c r="E4" s="79" t="s">
        <v>221</v>
      </c>
      <c r="F4" s="79" t="s">
        <v>222</v>
      </c>
      <c r="G4" s="79" t="s">
        <v>223</v>
      </c>
      <c r="H4" s="79" t="s">
        <v>224</v>
      </c>
      <c r="I4" s="79" t="s">
        <v>225</v>
      </c>
      <c r="J4" s="79" t="s">
        <v>226</v>
      </c>
      <c r="K4" s="79" t="s">
        <v>891</v>
      </c>
      <c r="L4" s="79" t="s">
        <v>892</v>
      </c>
      <c r="M4" s="79" t="s">
        <v>893</v>
      </c>
      <c r="N4" s="79"/>
      <c r="O4" s="79"/>
      <c r="P4" s="79"/>
      <c r="Q4" s="79"/>
      <c r="R4" s="79"/>
      <c r="S4" s="79" t="s">
        <v>894</v>
      </c>
    </row>
    <row r="5" spans="1:19" ht="12.7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 t="s">
        <v>895</v>
      </c>
      <c r="N5" s="80"/>
      <c r="O5" s="79" t="s">
        <v>896</v>
      </c>
      <c r="P5" s="79" t="s">
        <v>897</v>
      </c>
      <c r="Q5" s="79" t="s">
        <v>898</v>
      </c>
      <c r="R5" s="79" t="s">
        <v>899</v>
      </c>
      <c r="S5" s="79"/>
    </row>
    <row r="6" spans="1:19" ht="4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3" t="s">
        <v>900</v>
      </c>
      <c r="N6" s="1" t="s">
        <v>901</v>
      </c>
      <c r="O6" s="79"/>
      <c r="P6" s="79"/>
      <c r="Q6" s="79"/>
      <c r="R6" s="79"/>
      <c r="S6" s="79"/>
    </row>
    <row r="7" spans="1:19" s="5" customFormat="1" ht="11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</row>
    <row r="8" spans="1:1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48" customHeight="1">
      <c r="A9" s="13">
        <v>993</v>
      </c>
      <c r="B9" s="14"/>
      <c r="C9" s="13" t="s">
        <v>902</v>
      </c>
      <c r="D9" s="13" t="s">
        <v>903</v>
      </c>
      <c r="E9" s="13" t="s">
        <v>904</v>
      </c>
      <c r="F9" s="15">
        <v>38714</v>
      </c>
      <c r="G9" s="13"/>
      <c r="H9" s="14"/>
      <c r="I9" s="14"/>
      <c r="J9" s="14"/>
      <c r="K9" s="14"/>
      <c r="L9" s="14"/>
      <c r="M9" s="16">
        <f aca="true" t="shared" si="0" ref="M9:R9">SUM(M10:M18)</f>
        <v>453.59999999999997</v>
      </c>
      <c r="N9" s="16">
        <f t="shared" si="0"/>
        <v>451.4</v>
      </c>
      <c r="O9" s="16">
        <f t="shared" si="0"/>
        <v>678.9</v>
      </c>
      <c r="P9" s="16">
        <f t="shared" si="0"/>
        <v>754.6999999999999</v>
      </c>
      <c r="Q9" s="16">
        <f t="shared" si="0"/>
        <v>890.6999999999999</v>
      </c>
      <c r="R9" s="16">
        <f t="shared" si="0"/>
        <v>1052.3</v>
      </c>
      <c r="S9" s="16"/>
    </row>
    <row r="10" spans="1:19" ht="14.25">
      <c r="A10" s="13"/>
      <c r="B10" s="14"/>
      <c r="C10" s="14"/>
      <c r="D10" s="14"/>
      <c r="E10" s="14"/>
      <c r="F10" s="14"/>
      <c r="G10" s="14"/>
      <c r="H10" s="17" t="s">
        <v>905</v>
      </c>
      <c r="I10" s="17" t="s">
        <v>906</v>
      </c>
      <c r="J10" s="17" t="s">
        <v>907</v>
      </c>
      <c r="K10" s="17" t="s">
        <v>908</v>
      </c>
      <c r="L10" s="14">
        <v>211</v>
      </c>
      <c r="M10" s="16">
        <v>282</v>
      </c>
      <c r="N10" s="16">
        <v>281.9</v>
      </c>
      <c r="O10" s="16">
        <v>429.3</v>
      </c>
      <c r="P10" s="16">
        <v>478.6</v>
      </c>
      <c r="Q10" s="16">
        <v>574.3</v>
      </c>
      <c r="R10" s="16">
        <v>689.1</v>
      </c>
      <c r="S10" s="16"/>
    </row>
    <row r="11" spans="1:19" ht="14.25">
      <c r="A11" s="13"/>
      <c r="B11" s="14"/>
      <c r="C11" s="14"/>
      <c r="D11" s="14"/>
      <c r="E11" s="14"/>
      <c r="F11" s="14"/>
      <c r="G11" s="14"/>
      <c r="H11" s="17" t="s">
        <v>905</v>
      </c>
      <c r="I11" s="17" t="s">
        <v>906</v>
      </c>
      <c r="J11" s="17" t="s">
        <v>907</v>
      </c>
      <c r="K11" s="17" t="s">
        <v>908</v>
      </c>
      <c r="L11" s="17" t="s">
        <v>909</v>
      </c>
      <c r="M11" s="16">
        <v>75.7</v>
      </c>
      <c r="N11" s="16">
        <v>75.3</v>
      </c>
      <c r="O11" s="16">
        <v>112.5</v>
      </c>
      <c r="P11" s="16">
        <v>125.4</v>
      </c>
      <c r="Q11" s="16">
        <v>150.5</v>
      </c>
      <c r="R11" s="16">
        <v>180.6</v>
      </c>
      <c r="S11" s="16"/>
    </row>
    <row r="12" spans="1:19" ht="14.25">
      <c r="A12" s="13"/>
      <c r="B12" s="14"/>
      <c r="C12" s="14"/>
      <c r="D12" s="14"/>
      <c r="E12" s="14"/>
      <c r="F12" s="14"/>
      <c r="G12" s="14"/>
      <c r="H12" s="17" t="s">
        <v>905</v>
      </c>
      <c r="I12" s="17" t="s">
        <v>906</v>
      </c>
      <c r="J12" s="17" t="s">
        <v>907</v>
      </c>
      <c r="K12" s="17" t="s">
        <v>908</v>
      </c>
      <c r="L12" s="17" t="s">
        <v>910</v>
      </c>
      <c r="M12" s="16">
        <v>11.6</v>
      </c>
      <c r="N12" s="16">
        <v>11.6</v>
      </c>
      <c r="O12" s="16">
        <v>25.5</v>
      </c>
      <c r="P12" s="16">
        <v>28</v>
      </c>
      <c r="Q12" s="16">
        <v>30.9</v>
      </c>
      <c r="R12" s="16">
        <v>34</v>
      </c>
      <c r="S12" s="16"/>
    </row>
    <row r="13" spans="1:19" ht="14.25">
      <c r="A13" s="13"/>
      <c r="B13" s="14"/>
      <c r="C13" s="14"/>
      <c r="D13" s="14"/>
      <c r="E13" s="14"/>
      <c r="F13" s="14"/>
      <c r="G13" s="14"/>
      <c r="H13" s="17" t="s">
        <v>905</v>
      </c>
      <c r="I13" s="17" t="s">
        <v>906</v>
      </c>
      <c r="J13" s="17" t="s">
        <v>907</v>
      </c>
      <c r="K13" s="17" t="s">
        <v>908</v>
      </c>
      <c r="L13" s="17" t="s">
        <v>911</v>
      </c>
      <c r="M13" s="16">
        <v>15.5</v>
      </c>
      <c r="N13" s="16">
        <v>15.5</v>
      </c>
      <c r="O13" s="16">
        <v>12.1</v>
      </c>
      <c r="P13" s="16">
        <v>13.3</v>
      </c>
      <c r="Q13" s="16">
        <v>14.6</v>
      </c>
      <c r="R13" s="16">
        <v>16.1</v>
      </c>
      <c r="S13" s="16"/>
    </row>
    <row r="14" spans="1:19" ht="14.25">
      <c r="A14" s="13"/>
      <c r="B14" s="14"/>
      <c r="C14" s="14"/>
      <c r="D14" s="14"/>
      <c r="E14" s="14"/>
      <c r="F14" s="14"/>
      <c r="G14" s="14"/>
      <c r="H14" s="17" t="s">
        <v>905</v>
      </c>
      <c r="I14" s="17" t="s">
        <v>906</v>
      </c>
      <c r="J14" s="17" t="s">
        <v>907</v>
      </c>
      <c r="K14" s="17" t="s">
        <v>908</v>
      </c>
      <c r="L14" s="17" t="s">
        <v>912</v>
      </c>
      <c r="M14" s="16">
        <v>35</v>
      </c>
      <c r="N14" s="16">
        <v>35</v>
      </c>
      <c r="O14" s="16"/>
      <c r="P14" s="16"/>
      <c r="Q14" s="16"/>
      <c r="R14" s="16"/>
      <c r="S14" s="16"/>
    </row>
    <row r="15" spans="1:19" ht="14.25">
      <c r="A15" s="13"/>
      <c r="B15" s="14"/>
      <c r="C15" s="14"/>
      <c r="D15" s="14"/>
      <c r="E15" s="14"/>
      <c r="F15" s="14"/>
      <c r="G15" s="14"/>
      <c r="H15" s="17" t="s">
        <v>905</v>
      </c>
      <c r="I15" s="17" t="s">
        <v>906</v>
      </c>
      <c r="J15" s="17" t="s">
        <v>907</v>
      </c>
      <c r="K15" s="17" t="s">
        <v>908</v>
      </c>
      <c r="L15" s="17" t="s">
        <v>913</v>
      </c>
      <c r="M15" s="16">
        <v>6.4</v>
      </c>
      <c r="N15" s="16">
        <v>6.4</v>
      </c>
      <c r="O15" s="16">
        <v>17.2</v>
      </c>
      <c r="P15" s="16">
        <v>18.9</v>
      </c>
      <c r="Q15" s="16">
        <v>20.8</v>
      </c>
      <c r="R15" s="16">
        <v>22.9</v>
      </c>
      <c r="S15" s="16"/>
    </row>
    <row r="16" spans="1:19" ht="14.25">
      <c r="A16" s="13"/>
      <c r="B16" s="14"/>
      <c r="C16" s="14"/>
      <c r="D16" s="14"/>
      <c r="E16" s="14"/>
      <c r="F16" s="14"/>
      <c r="G16" s="14"/>
      <c r="H16" s="17" t="s">
        <v>905</v>
      </c>
      <c r="I16" s="17" t="s">
        <v>906</v>
      </c>
      <c r="J16" s="17" t="s">
        <v>907</v>
      </c>
      <c r="K16" s="17" t="s">
        <v>908</v>
      </c>
      <c r="L16" s="17" t="s">
        <v>914</v>
      </c>
      <c r="M16" s="16">
        <v>1.2</v>
      </c>
      <c r="N16" s="16">
        <v>1.2</v>
      </c>
      <c r="O16" s="16">
        <v>2</v>
      </c>
      <c r="P16" s="16">
        <v>2.2</v>
      </c>
      <c r="Q16" s="16">
        <v>2.4</v>
      </c>
      <c r="R16" s="16">
        <v>2.7</v>
      </c>
      <c r="S16" s="16"/>
    </row>
    <row r="17" spans="1:19" ht="14.25">
      <c r="A17" s="13"/>
      <c r="B17" s="14"/>
      <c r="C17" s="14"/>
      <c r="D17" s="14"/>
      <c r="E17" s="14"/>
      <c r="F17" s="14"/>
      <c r="G17" s="14"/>
      <c r="H17" s="17" t="s">
        <v>905</v>
      </c>
      <c r="I17" s="17" t="s">
        <v>906</v>
      </c>
      <c r="J17" s="17" t="s">
        <v>907</v>
      </c>
      <c r="K17" s="17" t="s">
        <v>908</v>
      </c>
      <c r="L17" s="17" t="s">
        <v>915</v>
      </c>
      <c r="M17" s="16"/>
      <c r="N17" s="16"/>
      <c r="O17" s="16">
        <v>10</v>
      </c>
      <c r="P17" s="16">
        <v>11</v>
      </c>
      <c r="Q17" s="16">
        <v>12.1</v>
      </c>
      <c r="R17" s="16">
        <v>13.3</v>
      </c>
      <c r="S17" s="16"/>
    </row>
    <row r="18" spans="1:19" ht="14.25">
      <c r="A18" s="13"/>
      <c r="B18" s="14"/>
      <c r="C18" s="14"/>
      <c r="D18" s="14"/>
      <c r="E18" s="14"/>
      <c r="F18" s="14"/>
      <c r="G18" s="14"/>
      <c r="H18" s="17" t="s">
        <v>905</v>
      </c>
      <c r="I18" s="17" t="s">
        <v>906</v>
      </c>
      <c r="J18" s="17" t="s">
        <v>907</v>
      </c>
      <c r="K18" s="17" t="s">
        <v>908</v>
      </c>
      <c r="L18" s="17" t="s">
        <v>916</v>
      </c>
      <c r="M18" s="16">
        <v>26.2</v>
      </c>
      <c r="N18" s="16">
        <v>24.5</v>
      </c>
      <c r="O18" s="16">
        <v>70.3</v>
      </c>
      <c r="P18" s="16">
        <v>77.3</v>
      </c>
      <c r="Q18" s="16">
        <v>85.1</v>
      </c>
      <c r="R18" s="16">
        <v>93.6</v>
      </c>
      <c r="S18" s="16"/>
    </row>
    <row r="19" spans="1:19" ht="28.5">
      <c r="A19" s="13">
        <v>993</v>
      </c>
      <c r="B19" s="14"/>
      <c r="C19" s="13" t="s">
        <v>917</v>
      </c>
      <c r="D19" s="13" t="s">
        <v>918</v>
      </c>
      <c r="E19" s="13" t="s">
        <v>919</v>
      </c>
      <c r="F19" s="15">
        <v>38718</v>
      </c>
      <c r="G19" s="14"/>
      <c r="H19" s="17"/>
      <c r="I19" s="17"/>
      <c r="J19" s="17"/>
      <c r="K19" s="17"/>
      <c r="L19" s="17"/>
      <c r="M19" s="16">
        <f aca="true" t="shared" si="1" ref="M19:R19">SUM(M20:M26)</f>
        <v>107.3</v>
      </c>
      <c r="N19" s="16">
        <f t="shared" si="1"/>
        <v>107.3</v>
      </c>
      <c r="O19" s="16">
        <f t="shared" si="1"/>
        <v>126.9</v>
      </c>
      <c r="P19" s="16">
        <f t="shared" si="1"/>
        <v>139.6</v>
      </c>
      <c r="Q19" s="16">
        <f t="shared" si="1"/>
        <v>153.70000000000002</v>
      </c>
      <c r="R19" s="16">
        <f t="shared" si="1"/>
        <v>169</v>
      </c>
      <c r="S19" s="16"/>
    </row>
    <row r="20" spans="1:19" ht="14.25">
      <c r="A20" s="13"/>
      <c r="B20" s="14"/>
      <c r="C20" s="13"/>
      <c r="D20" s="13"/>
      <c r="E20" s="14"/>
      <c r="F20" s="15"/>
      <c r="G20" s="14"/>
      <c r="H20" s="17" t="s">
        <v>920</v>
      </c>
      <c r="I20" s="17" t="s">
        <v>920</v>
      </c>
      <c r="J20" s="17" t="s">
        <v>921</v>
      </c>
      <c r="K20" s="17" t="s">
        <v>922</v>
      </c>
      <c r="L20" s="17" t="s">
        <v>910</v>
      </c>
      <c r="M20" s="16">
        <v>30</v>
      </c>
      <c r="N20" s="16">
        <v>30</v>
      </c>
      <c r="O20" s="16">
        <v>8.4</v>
      </c>
      <c r="P20" s="16">
        <v>9.2</v>
      </c>
      <c r="Q20" s="16">
        <v>10.2</v>
      </c>
      <c r="R20" s="16">
        <v>11.2</v>
      </c>
      <c r="S20" s="16"/>
    </row>
    <row r="21" spans="1:19" ht="14.25">
      <c r="A21" s="13"/>
      <c r="B21" s="14"/>
      <c r="C21" s="13"/>
      <c r="D21" s="13"/>
      <c r="E21" s="14"/>
      <c r="F21" s="15"/>
      <c r="G21" s="14"/>
      <c r="H21" s="17" t="s">
        <v>920</v>
      </c>
      <c r="I21" s="17" t="s">
        <v>920</v>
      </c>
      <c r="J21" s="17" t="s">
        <v>921</v>
      </c>
      <c r="K21" s="17" t="s">
        <v>922</v>
      </c>
      <c r="L21" s="17" t="s">
        <v>923</v>
      </c>
      <c r="M21" s="16"/>
      <c r="N21" s="16"/>
      <c r="O21" s="16">
        <v>5.6</v>
      </c>
      <c r="P21" s="16">
        <v>6.2</v>
      </c>
      <c r="Q21" s="16">
        <v>6.8</v>
      </c>
      <c r="R21" s="16">
        <v>7.5</v>
      </c>
      <c r="S21" s="16"/>
    </row>
    <row r="22" spans="1:19" ht="14.25">
      <c r="A22" s="13"/>
      <c r="B22" s="14"/>
      <c r="C22" s="13"/>
      <c r="D22" s="13"/>
      <c r="E22" s="14"/>
      <c r="F22" s="15"/>
      <c r="G22" s="14"/>
      <c r="H22" s="17" t="s">
        <v>920</v>
      </c>
      <c r="I22" s="17" t="s">
        <v>920</v>
      </c>
      <c r="J22" s="17" t="s">
        <v>921</v>
      </c>
      <c r="K22" s="17" t="s">
        <v>922</v>
      </c>
      <c r="L22" s="17" t="s">
        <v>911</v>
      </c>
      <c r="M22" s="16">
        <v>10</v>
      </c>
      <c r="N22" s="16">
        <v>10</v>
      </c>
      <c r="O22" s="16">
        <v>0.7</v>
      </c>
      <c r="P22" s="16">
        <v>0.8</v>
      </c>
      <c r="Q22" s="16">
        <v>0.9</v>
      </c>
      <c r="R22" s="16">
        <v>1</v>
      </c>
      <c r="S22" s="16"/>
    </row>
    <row r="23" spans="1:19" ht="14.25">
      <c r="A23" s="13"/>
      <c r="B23" s="14"/>
      <c r="C23" s="14"/>
      <c r="D23" s="14"/>
      <c r="E23" s="14"/>
      <c r="F23" s="14"/>
      <c r="G23" s="14"/>
      <c r="H23" s="17" t="s">
        <v>920</v>
      </c>
      <c r="I23" s="17" t="s">
        <v>920</v>
      </c>
      <c r="J23" s="17" t="s">
        <v>921</v>
      </c>
      <c r="K23" s="17" t="s">
        <v>922</v>
      </c>
      <c r="L23" s="17" t="s">
        <v>913</v>
      </c>
      <c r="M23" s="16">
        <v>22.7</v>
      </c>
      <c r="N23" s="16">
        <v>22.7</v>
      </c>
      <c r="O23" s="16">
        <v>68.2</v>
      </c>
      <c r="P23" s="16">
        <v>75</v>
      </c>
      <c r="Q23" s="16">
        <v>82.5</v>
      </c>
      <c r="R23" s="16">
        <v>90.7</v>
      </c>
      <c r="S23" s="16"/>
    </row>
    <row r="24" spans="1:19" ht="14.25">
      <c r="A24" s="13"/>
      <c r="B24" s="14"/>
      <c r="C24" s="14"/>
      <c r="D24" s="14"/>
      <c r="E24" s="14"/>
      <c r="F24" s="14"/>
      <c r="G24" s="14"/>
      <c r="H24" s="17" t="s">
        <v>920</v>
      </c>
      <c r="I24" s="17" t="s">
        <v>920</v>
      </c>
      <c r="J24" s="17" t="s">
        <v>921</v>
      </c>
      <c r="K24" s="17" t="s">
        <v>922</v>
      </c>
      <c r="L24" s="17" t="s">
        <v>914</v>
      </c>
      <c r="M24" s="16">
        <v>1</v>
      </c>
      <c r="N24" s="16">
        <v>1</v>
      </c>
      <c r="O24" s="16"/>
      <c r="P24" s="16"/>
      <c r="Q24" s="16"/>
      <c r="R24" s="16"/>
      <c r="S24" s="16"/>
    </row>
    <row r="25" spans="1:19" ht="14.25">
      <c r="A25" s="13"/>
      <c r="B25" s="14"/>
      <c r="C25" s="14"/>
      <c r="D25" s="14"/>
      <c r="E25" s="14"/>
      <c r="F25" s="14"/>
      <c r="G25" s="14"/>
      <c r="H25" s="17" t="s">
        <v>920</v>
      </c>
      <c r="I25" s="17" t="s">
        <v>920</v>
      </c>
      <c r="J25" s="17" t="s">
        <v>921</v>
      </c>
      <c r="K25" s="17" t="s">
        <v>922</v>
      </c>
      <c r="L25" s="17" t="s">
        <v>915</v>
      </c>
      <c r="M25" s="16">
        <v>30.5</v>
      </c>
      <c r="N25" s="16">
        <v>30.5</v>
      </c>
      <c r="O25" s="16">
        <v>41.3</v>
      </c>
      <c r="P25" s="16">
        <v>45.4</v>
      </c>
      <c r="Q25" s="16">
        <v>50</v>
      </c>
      <c r="R25" s="16">
        <v>55</v>
      </c>
      <c r="S25" s="16"/>
    </row>
    <row r="26" spans="1:19" ht="14.25">
      <c r="A26" s="13"/>
      <c r="B26" s="14"/>
      <c r="C26" s="14"/>
      <c r="D26" s="14"/>
      <c r="E26" s="14"/>
      <c r="F26" s="14"/>
      <c r="G26" s="14"/>
      <c r="H26" s="17" t="s">
        <v>920</v>
      </c>
      <c r="I26" s="17" t="s">
        <v>920</v>
      </c>
      <c r="J26" s="17" t="s">
        <v>921</v>
      </c>
      <c r="K26" s="17" t="s">
        <v>922</v>
      </c>
      <c r="L26" s="17" t="s">
        <v>916</v>
      </c>
      <c r="M26" s="16">
        <v>13.1</v>
      </c>
      <c r="N26" s="16">
        <v>13.1</v>
      </c>
      <c r="O26" s="16">
        <v>2.7</v>
      </c>
      <c r="P26" s="16">
        <v>3</v>
      </c>
      <c r="Q26" s="16">
        <v>3.3</v>
      </c>
      <c r="R26" s="16">
        <v>3.6</v>
      </c>
      <c r="S26" s="16"/>
    </row>
    <row r="27" spans="1:19" ht="47.25" customHeight="1">
      <c r="A27" s="13">
        <v>993</v>
      </c>
      <c r="B27" s="14"/>
      <c r="C27" s="13" t="s">
        <v>924</v>
      </c>
      <c r="D27" s="13" t="s">
        <v>903</v>
      </c>
      <c r="E27" s="13" t="s">
        <v>904</v>
      </c>
      <c r="F27" s="15">
        <v>38714</v>
      </c>
      <c r="G27" s="14"/>
      <c r="H27" s="17"/>
      <c r="I27" s="17"/>
      <c r="J27" s="17"/>
      <c r="K27" s="17"/>
      <c r="L27" s="17"/>
      <c r="M27" s="16">
        <v>74.6</v>
      </c>
      <c r="N27" s="16">
        <v>21.8</v>
      </c>
      <c r="O27" s="16">
        <f>SUM(O28:O29)</f>
        <v>52</v>
      </c>
      <c r="P27" s="16">
        <f>SUM(P28:P29)</f>
        <v>55.1</v>
      </c>
      <c r="Q27" s="16">
        <f>SUM(Q28:Q29)</f>
        <v>57.9</v>
      </c>
      <c r="R27" s="16">
        <f>SUM(R28:R29)</f>
        <v>60.5</v>
      </c>
      <c r="S27" s="16"/>
    </row>
    <row r="28" spans="1:19" ht="14.25">
      <c r="A28" s="13"/>
      <c r="B28" s="14"/>
      <c r="C28" s="14"/>
      <c r="D28" s="14"/>
      <c r="E28" s="14"/>
      <c r="F28" s="14"/>
      <c r="G28" s="14"/>
      <c r="H28" s="17" t="s">
        <v>925</v>
      </c>
      <c r="I28" s="17" t="s">
        <v>926</v>
      </c>
      <c r="J28" s="17" t="s">
        <v>927</v>
      </c>
      <c r="K28" s="17" t="s">
        <v>928</v>
      </c>
      <c r="L28" s="17" t="s">
        <v>913</v>
      </c>
      <c r="M28" s="16">
        <v>74.6</v>
      </c>
      <c r="N28" s="16">
        <v>21.8</v>
      </c>
      <c r="O28" s="16">
        <v>48</v>
      </c>
      <c r="P28" s="16">
        <v>50.9</v>
      </c>
      <c r="Q28" s="16">
        <v>53.4</v>
      </c>
      <c r="R28" s="16">
        <v>55.8</v>
      </c>
      <c r="S28" s="16"/>
    </row>
    <row r="29" spans="1:19" ht="14.25">
      <c r="A29" s="13"/>
      <c r="B29" s="14"/>
      <c r="C29" s="14"/>
      <c r="D29" s="14"/>
      <c r="E29" s="14"/>
      <c r="F29" s="14"/>
      <c r="G29" s="14"/>
      <c r="H29" s="17" t="s">
        <v>925</v>
      </c>
      <c r="I29" s="17" t="s">
        <v>926</v>
      </c>
      <c r="J29" s="17" t="s">
        <v>927</v>
      </c>
      <c r="K29" s="17" t="s">
        <v>928</v>
      </c>
      <c r="L29" s="17" t="s">
        <v>916</v>
      </c>
      <c r="M29" s="16"/>
      <c r="N29" s="16"/>
      <c r="O29" s="16">
        <v>4</v>
      </c>
      <c r="P29" s="16">
        <v>4.2</v>
      </c>
      <c r="Q29" s="16">
        <v>4.5</v>
      </c>
      <c r="R29" s="16">
        <v>4.7</v>
      </c>
      <c r="S29" s="16"/>
    </row>
    <row r="30" spans="1:19" ht="32.25" customHeight="1">
      <c r="A30" s="13">
        <v>993</v>
      </c>
      <c r="B30" s="14"/>
      <c r="C30" s="13" t="s">
        <v>929</v>
      </c>
      <c r="D30" s="13" t="s">
        <v>930</v>
      </c>
      <c r="E30" s="13" t="s">
        <v>654</v>
      </c>
      <c r="F30" s="15">
        <v>38718</v>
      </c>
      <c r="G30" s="14"/>
      <c r="H30" s="17"/>
      <c r="I30" s="17"/>
      <c r="J30" s="17"/>
      <c r="K30" s="17"/>
      <c r="L30" s="17"/>
      <c r="M30" s="16"/>
      <c r="N30" s="16"/>
      <c r="O30" s="16">
        <f>SUM(O31:O32)</f>
        <v>93.89999999999999</v>
      </c>
      <c r="P30" s="16"/>
      <c r="Q30" s="16"/>
      <c r="R30" s="16"/>
      <c r="S30" s="16"/>
    </row>
    <row r="31" spans="1:19" ht="14.25">
      <c r="A31" s="13"/>
      <c r="B31" s="14"/>
      <c r="C31" s="14"/>
      <c r="D31" s="14"/>
      <c r="E31" s="14"/>
      <c r="F31" s="14"/>
      <c r="G31" s="14"/>
      <c r="H31" s="17" t="s">
        <v>906</v>
      </c>
      <c r="I31" s="17" t="s">
        <v>655</v>
      </c>
      <c r="J31" s="17" t="s">
        <v>656</v>
      </c>
      <c r="K31" s="17" t="s">
        <v>657</v>
      </c>
      <c r="L31" s="17" t="s">
        <v>913</v>
      </c>
      <c r="M31" s="16"/>
      <c r="N31" s="16"/>
      <c r="O31" s="16">
        <v>84.3</v>
      </c>
      <c r="P31" s="16"/>
      <c r="Q31" s="16"/>
      <c r="R31" s="16"/>
      <c r="S31" s="16"/>
    </row>
    <row r="32" spans="1:19" ht="14.25">
      <c r="A32" s="13"/>
      <c r="B32" s="14"/>
      <c r="C32" s="14"/>
      <c r="D32" s="14"/>
      <c r="E32" s="14"/>
      <c r="F32" s="14"/>
      <c r="G32" s="14"/>
      <c r="H32" s="17" t="s">
        <v>906</v>
      </c>
      <c r="I32" s="17" t="s">
        <v>655</v>
      </c>
      <c r="J32" s="17" t="s">
        <v>658</v>
      </c>
      <c r="K32" s="17" t="s">
        <v>657</v>
      </c>
      <c r="L32" s="17" t="s">
        <v>913</v>
      </c>
      <c r="M32" s="16"/>
      <c r="N32" s="16"/>
      <c r="O32" s="16">
        <v>9.6</v>
      </c>
      <c r="P32" s="16"/>
      <c r="Q32" s="16"/>
      <c r="R32" s="16"/>
      <c r="S32" s="16"/>
    </row>
    <row r="33" spans="1:19" ht="75.75" customHeight="1">
      <c r="A33" s="13">
        <v>993</v>
      </c>
      <c r="B33" s="14"/>
      <c r="C33" s="13" t="s">
        <v>659</v>
      </c>
      <c r="D33" s="13" t="s">
        <v>660</v>
      </c>
      <c r="E33" s="14"/>
      <c r="F33" s="18" t="s">
        <v>661</v>
      </c>
      <c r="G33" s="18" t="s">
        <v>662</v>
      </c>
      <c r="H33" s="17"/>
      <c r="I33" s="17"/>
      <c r="J33" s="17"/>
      <c r="K33" s="17"/>
      <c r="L33" s="17"/>
      <c r="M33" s="16">
        <v>444.6</v>
      </c>
      <c r="N33" s="16">
        <v>222</v>
      </c>
      <c r="O33" s="16"/>
      <c r="P33" s="16"/>
      <c r="Q33" s="16"/>
      <c r="R33" s="16"/>
      <c r="S33" s="16"/>
    </row>
    <row r="34" spans="1:19" ht="14.25">
      <c r="A34" s="13"/>
      <c r="B34" s="14"/>
      <c r="C34" s="14"/>
      <c r="D34" s="14"/>
      <c r="E34" s="14"/>
      <c r="F34" s="14"/>
      <c r="G34" s="14"/>
      <c r="H34" s="17" t="s">
        <v>663</v>
      </c>
      <c r="I34" s="17" t="s">
        <v>905</v>
      </c>
      <c r="J34" s="17" t="s">
        <v>664</v>
      </c>
      <c r="K34" s="17" t="s">
        <v>909</v>
      </c>
      <c r="L34" s="17" t="s">
        <v>915</v>
      </c>
      <c r="M34" s="16">
        <v>444.6</v>
      </c>
      <c r="N34" s="16">
        <v>222</v>
      </c>
      <c r="O34" s="16"/>
      <c r="P34" s="16"/>
      <c r="Q34" s="16"/>
      <c r="R34" s="16"/>
      <c r="S34" s="16"/>
    </row>
    <row r="35" spans="1:19" ht="89.25" customHeight="1">
      <c r="A35" s="13">
        <v>993</v>
      </c>
      <c r="B35" s="14"/>
      <c r="C35" s="13" t="s">
        <v>959</v>
      </c>
      <c r="D35" s="13" t="s">
        <v>903</v>
      </c>
      <c r="E35" s="13" t="s">
        <v>904</v>
      </c>
      <c r="F35" s="15">
        <v>38714</v>
      </c>
      <c r="G35" s="14"/>
      <c r="H35" s="17"/>
      <c r="I35" s="17"/>
      <c r="J35" s="17"/>
      <c r="K35" s="17"/>
      <c r="L35" s="17"/>
      <c r="M35" s="16">
        <f aca="true" t="shared" si="2" ref="M35:R35">SUM(M36:M37)</f>
        <v>200</v>
      </c>
      <c r="N35" s="16">
        <f t="shared" si="2"/>
        <v>200</v>
      </c>
      <c r="O35" s="16">
        <f t="shared" si="2"/>
        <v>220</v>
      </c>
      <c r="P35" s="16">
        <f t="shared" si="2"/>
        <v>242</v>
      </c>
      <c r="Q35" s="16">
        <f t="shared" si="2"/>
        <v>266.2</v>
      </c>
      <c r="R35" s="16">
        <f t="shared" si="2"/>
        <v>292.79999999999995</v>
      </c>
      <c r="S35" s="16"/>
    </row>
    <row r="36" spans="1:19" ht="14.25">
      <c r="A36" s="13"/>
      <c r="B36" s="14"/>
      <c r="C36" s="14"/>
      <c r="D36" s="14"/>
      <c r="E36" s="14"/>
      <c r="F36" s="14"/>
      <c r="G36" s="14"/>
      <c r="H36" s="17" t="s">
        <v>663</v>
      </c>
      <c r="I36" s="17" t="s">
        <v>920</v>
      </c>
      <c r="J36" s="17" t="s">
        <v>665</v>
      </c>
      <c r="K36" s="17" t="s">
        <v>666</v>
      </c>
      <c r="L36" s="17" t="s">
        <v>912</v>
      </c>
      <c r="M36" s="16"/>
      <c r="N36" s="16"/>
      <c r="O36" s="16">
        <v>120</v>
      </c>
      <c r="P36" s="16">
        <v>132</v>
      </c>
      <c r="Q36" s="16">
        <v>145.2</v>
      </c>
      <c r="R36" s="16">
        <v>159.7</v>
      </c>
      <c r="S36" s="16"/>
    </row>
    <row r="37" spans="1:19" ht="14.25">
      <c r="A37" s="13"/>
      <c r="B37" s="14"/>
      <c r="C37" s="14"/>
      <c r="D37" s="14"/>
      <c r="E37" s="14"/>
      <c r="F37" s="14"/>
      <c r="G37" s="14"/>
      <c r="H37" s="17" t="s">
        <v>663</v>
      </c>
      <c r="I37" s="17" t="s">
        <v>920</v>
      </c>
      <c r="J37" s="17" t="s">
        <v>665</v>
      </c>
      <c r="K37" s="17" t="s">
        <v>666</v>
      </c>
      <c r="L37" s="17" t="s">
        <v>915</v>
      </c>
      <c r="M37" s="16">
        <v>200</v>
      </c>
      <c r="N37" s="16">
        <v>200</v>
      </c>
      <c r="O37" s="16">
        <v>100</v>
      </c>
      <c r="P37" s="16">
        <v>110</v>
      </c>
      <c r="Q37" s="16">
        <v>121</v>
      </c>
      <c r="R37" s="16">
        <v>133.1</v>
      </c>
      <c r="S37" s="16"/>
    </row>
    <row r="38" spans="1:19" ht="60.75" customHeight="1">
      <c r="A38" s="13">
        <v>993</v>
      </c>
      <c r="B38" s="14"/>
      <c r="C38" s="13" t="s">
        <v>667</v>
      </c>
      <c r="D38" s="13" t="s">
        <v>668</v>
      </c>
      <c r="E38" s="13" t="s">
        <v>669</v>
      </c>
      <c r="F38" s="18" t="s">
        <v>670</v>
      </c>
      <c r="G38" s="14"/>
      <c r="H38" s="17"/>
      <c r="I38" s="17"/>
      <c r="J38" s="17"/>
      <c r="K38" s="17"/>
      <c r="L38" s="17"/>
      <c r="M38" s="16">
        <f>SUM(M39:M40)</f>
        <v>11</v>
      </c>
      <c r="N38" s="16">
        <f>SUM(N39:N40)</f>
        <v>11</v>
      </c>
      <c r="O38" s="16">
        <f>SUM(O39:O41)</f>
        <v>239.6</v>
      </c>
      <c r="P38" s="16">
        <f>SUM(P39:P41)</f>
        <v>101.9</v>
      </c>
      <c r="Q38" s="16">
        <f>SUM(Q39:Q41)</f>
        <v>112.1</v>
      </c>
      <c r="R38" s="16">
        <f>SUM(R39:R41)</f>
        <v>123.30000000000001</v>
      </c>
      <c r="S38" s="16"/>
    </row>
    <row r="39" spans="1:19" ht="14.25">
      <c r="A39" s="13"/>
      <c r="B39" s="14"/>
      <c r="C39" s="14"/>
      <c r="D39" s="14"/>
      <c r="E39" s="14"/>
      <c r="F39" s="14"/>
      <c r="G39" s="14"/>
      <c r="H39" s="17" t="s">
        <v>663</v>
      </c>
      <c r="I39" s="17" t="s">
        <v>920</v>
      </c>
      <c r="J39" s="17" t="s">
        <v>665</v>
      </c>
      <c r="K39" s="17" t="s">
        <v>671</v>
      </c>
      <c r="L39" s="17" t="s">
        <v>912</v>
      </c>
      <c r="M39" s="16">
        <v>6.5</v>
      </c>
      <c r="N39" s="16">
        <v>6.5</v>
      </c>
      <c r="O39" s="16">
        <v>214</v>
      </c>
      <c r="P39" s="16">
        <v>73.7</v>
      </c>
      <c r="Q39" s="16">
        <v>81.1</v>
      </c>
      <c r="R39" s="16">
        <v>89.2</v>
      </c>
      <c r="S39" s="16"/>
    </row>
    <row r="40" spans="1:19" ht="14.25">
      <c r="A40" s="13"/>
      <c r="B40" s="14"/>
      <c r="C40" s="14"/>
      <c r="D40" s="14"/>
      <c r="E40" s="14"/>
      <c r="F40" s="14"/>
      <c r="G40" s="14"/>
      <c r="H40" s="17" t="s">
        <v>663</v>
      </c>
      <c r="I40" s="17" t="s">
        <v>920</v>
      </c>
      <c r="J40" s="17" t="s">
        <v>665</v>
      </c>
      <c r="K40" s="17" t="s">
        <v>671</v>
      </c>
      <c r="L40" s="17" t="s">
        <v>916</v>
      </c>
      <c r="M40" s="16">
        <v>4.5</v>
      </c>
      <c r="N40" s="16">
        <v>4.5</v>
      </c>
      <c r="O40" s="16"/>
      <c r="P40" s="16"/>
      <c r="Q40" s="16"/>
      <c r="R40" s="16"/>
      <c r="S40" s="16"/>
    </row>
    <row r="41" spans="1:19" ht="14.25">
      <c r="A41" s="13"/>
      <c r="B41" s="14"/>
      <c r="C41" s="14"/>
      <c r="D41" s="14"/>
      <c r="E41" s="14"/>
      <c r="F41" s="14"/>
      <c r="G41" s="14"/>
      <c r="H41" s="17" t="s">
        <v>663</v>
      </c>
      <c r="I41" s="17" t="s">
        <v>920</v>
      </c>
      <c r="J41" s="17" t="s">
        <v>665</v>
      </c>
      <c r="K41" s="17" t="s">
        <v>672</v>
      </c>
      <c r="L41" s="17" t="s">
        <v>912</v>
      </c>
      <c r="M41" s="16"/>
      <c r="N41" s="16"/>
      <c r="O41" s="16">
        <v>25.6</v>
      </c>
      <c r="P41" s="16">
        <v>28.2</v>
      </c>
      <c r="Q41" s="16">
        <v>31</v>
      </c>
      <c r="R41" s="16">
        <v>34.1</v>
      </c>
      <c r="S41" s="16"/>
    </row>
    <row r="42" spans="1:19" ht="44.25" customHeight="1">
      <c r="A42" s="13">
        <v>993</v>
      </c>
      <c r="B42" s="14"/>
      <c r="C42" s="13" t="s">
        <v>673</v>
      </c>
      <c r="D42" s="13" t="s">
        <v>903</v>
      </c>
      <c r="E42" s="13" t="s">
        <v>904</v>
      </c>
      <c r="F42" s="15">
        <v>38714</v>
      </c>
      <c r="G42" s="14"/>
      <c r="H42" s="17"/>
      <c r="I42" s="17"/>
      <c r="J42" s="17"/>
      <c r="K42" s="17"/>
      <c r="L42" s="17"/>
      <c r="M42" s="19">
        <v>63.9</v>
      </c>
      <c r="N42" s="19">
        <v>63.9</v>
      </c>
      <c r="O42" s="19">
        <v>107.6</v>
      </c>
      <c r="P42" s="19">
        <v>123.7</v>
      </c>
      <c r="Q42" s="19">
        <v>144.8</v>
      </c>
      <c r="R42" s="19">
        <v>170.8</v>
      </c>
      <c r="S42" s="16"/>
    </row>
    <row r="43" spans="1:19" s="7" customFormat="1" ht="14.25">
      <c r="A43" s="13"/>
      <c r="B43" s="20"/>
      <c r="C43" s="20"/>
      <c r="D43" s="20"/>
      <c r="E43" s="20"/>
      <c r="F43" s="20"/>
      <c r="G43" s="20"/>
      <c r="H43" s="17" t="s">
        <v>663</v>
      </c>
      <c r="I43" s="17" t="s">
        <v>920</v>
      </c>
      <c r="J43" s="17" t="s">
        <v>665</v>
      </c>
      <c r="K43" s="17" t="s">
        <v>674</v>
      </c>
      <c r="L43" s="17" t="s">
        <v>675</v>
      </c>
      <c r="M43" s="21">
        <v>63.9</v>
      </c>
      <c r="N43" s="21">
        <v>63.9</v>
      </c>
      <c r="O43" s="21">
        <v>107.6</v>
      </c>
      <c r="P43" s="21">
        <v>123.7</v>
      </c>
      <c r="Q43" s="21">
        <v>144.8</v>
      </c>
      <c r="R43" s="21">
        <v>170.8</v>
      </c>
      <c r="S43" s="21"/>
    </row>
    <row r="44" spans="1:19" s="7" customFormat="1" ht="62.25" customHeight="1">
      <c r="A44" s="13">
        <v>993</v>
      </c>
      <c r="B44" s="20"/>
      <c r="C44" s="13" t="s">
        <v>676</v>
      </c>
      <c r="D44" s="13" t="s">
        <v>227</v>
      </c>
      <c r="E44" s="13" t="s">
        <v>228</v>
      </c>
      <c r="F44" s="22" t="s">
        <v>229</v>
      </c>
      <c r="G44" s="14"/>
      <c r="H44" s="17"/>
      <c r="I44" s="17"/>
      <c r="J44" s="17"/>
      <c r="K44" s="17"/>
      <c r="L44" s="17"/>
      <c r="M44" s="21"/>
      <c r="N44" s="21"/>
      <c r="O44" s="19">
        <v>20</v>
      </c>
      <c r="P44" s="19">
        <v>22</v>
      </c>
      <c r="Q44" s="19">
        <v>24.2</v>
      </c>
      <c r="R44" s="19">
        <v>26.6</v>
      </c>
      <c r="S44" s="21"/>
    </row>
    <row r="45" spans="1:19" s="7" customFormat="1" ht="14.25">
      <c r="A45" s="13"/>
      <c r="B45" s="20"/>
      <c r="C45" s="14"/>
      <c r="D45" s="14"/>
      <c r="E45" s="14"/>
      <c r="F45" s="14"/>
      <c r="G45" s="14"/>
      <c r="H45" s="17" t="s">
        <v>663</v>
      </c>
      <c r="I45" s="17" t="s">
        <v>920</v>
      </c>
      <c r="J45" s="17" t="s">
        <v>665</v>
      </c>
      <c r="K45" s="17" t="s">
        <v>230</v>
      </c>
      <c r="L45" s="17" t="s">
        <v>912</v>
      </c>
      <c r="M45" s="21"/>
      <c r="N45" s="21"/>
      <c r="O45" s="21">
        <v>20</v>
      </c>
      <c r="P45" s="21">
        <v>22</v>
      </c>
      <c r="Q45" s="21">
        <v>24.2</v>
      </c>
      <c r="R45" s="21">
        <v>26.6</v>
      </c>
      <c r="S45" s="21"/>
    </row>
    <row r="46" spans="1:19" s="7" customFormat="1" ht="14.25">
      <c r="A46" s="20">
        <v>1</v>
      </c>
      <c r="B46" s="20">
        <v>2</v>
      </c>
      <c r="C46" s="20">
        <v>3</v>
      </c>
      <c r="D46" s="20">
        <v>4</v>
      </c>
      <c r="E46" s="20">
        <v>5</v>
      </c>
      <c r="F46" s="20">
        <v>6</v>
      </c>
      <c r="G46" s="20">
        <v>7</v>
      </c>
      <c r="H46" s="23">
        <v>8</v>
      </c>
      <c r="I46" s="23">
        <v>9</v>
      </c>
      <c r="J46" s="23">
        <v>10</v>
      </c>
      <c r="K46" s="23">
        <v>11</v>
      </c>
      <c r="L46" s="23">
        <v>12</v>
      </c>
      <c r="M46" s="24">
        <v>13</v>
      </c>
      <c r="N46" s="24">
        <v>14</v>
      </c>
      <c r="O46" s="24">
        <v>15</v>
      </c>
      <c r="P46" s="24">
        <v>16</v>
      </c>
      <c r="Q46" s="24">
        <v>17</v>
      </c>
      <c r="R46" s="24">
        <v>18</v>
      </c>
      <c r="S46" s="24">
        <v>19</v>
      </c>
    </row>
    <row r="47" spans="1:19" ht="71.25">
      <c r="A47" s="13">
        <v>993</v>
      </c>
      <c r="B47" s="14"/>
      <c r="C47" s="13" t="s">
        <v>231</v>
      </c>
      <c r="D47" s="13" t="s">
        <v>232</v>
      </c>
      <c r="E47" s="13" t="s">
        <v>233</v>
      </c>
      <c r="F47" s="18" t="s">
        <v>234</v>
      </c>
      <c r="G47" s="14"/>
      <c r="H47" s="17"/>
      <c r="I47" s="17"/>
      <c r="J47" s="17"/>
      <c r="K47" s="17"/>
      <c r="L47" s="17"/>
      <c r="M47" s="16">
        <f aca="true" t="shared" si="3" ref="M47:R47">SUM(M48:M56)</f>
        <v>1376.2</v>
      </c>
      <c r="N47" s="16">
        <f t="shared" si="3"/>
        <v>1368.4</v>
      </c>
      <c r="O47" s="16">
        <f t="shared" si="3"/>
        <v>1728.6</v>
      </c>
      <c r="P47" s="16">
        <f t="shared" si="3"/>
        <v>1925.1999999999998</v>
      </c>
      <c r="Q47" s="16">
        <f t="shared" si="3"/>
        <v>2225.2</v>
      </c>
      <c r="R47" s="16">
        <f t="shared" si="3"/>
        <v>2576.5</v>
      </c>
      <c r="S47" s="16"/>
    </row>
    <row r="48" spans="1:19" ht="14.25">
      <c r="A48" s="13"/>
      <c r="B48" s="14"/>
      <c r="C48" s="14"/>
      <c r="D48" s="14"/>
      <c r="E48" s="14"/>
      <c r="F48" s="14"/>
      <c r="G48" s="14"/>
      <c r="H48" s="17" t="s">
        <v>235</v>
      </c>
      <c r="I48" s="17" t="s">
        <v>905</v>
      </c>
      <c r="J48" s="17" t="s">
        <v>236</v>
      </c>
      <c r="K48" s="17" t="s">
        <v>237</v>
      </c>
      <c r="L48" s="17" t="s">
        <v>238</v>
      </c>
      <c r="M48" s="16">
        <v>567</v>
      </c>
      <c r="N48" s="16">
        <v>567</v>
      </c>
      <c r="O48" s="16">
        <v>709.4</v>
      </c>
      <c r="P48" s="16">
        <v>851.3</v>
      </c>
      <c r="Q48" s="16">
        <v>1021.5</v>
      </c>
      <c r="R48" s="16">
        <v>1225.8</v>
      </c>
      <c r="S48" s="16"/>
    </row>
    <row r="49" spans="1:19" ht="14.25">
      <c r="A49" s="13"/>
      <c r="B49" s="14"/>
      <c r="C49" s="14"/>
      <c r="D49" s="14"/>
      <c r="E49" s="14"/>
      <c r="F49" s="14"/>
      <c r="G49" s="14"/>
      <c r="H49" s="17" t="s">
        <v>235</v>
      </c>
      <c r="I49" s="17" t="s">
        <v>905</v>
      </c>
      <c r="J49" s="17" t="s">
        <v>236</v>
      </c>
      <c r="K49" s="17" t="s">
        <v>237</v>
      </c>
      <c r="L49" s="17" t="s">
        <v>909</v>
      </c>
      <c r="M49" s="16">
        <v>155.6</v>
      </c>
      <c r="N49" s="16">
        <v>155.6</v>
      </c>
      <c r="O49" s="16">
        <v>185.8</v>
      </c>
      <c r="P49" s="16">
        <v>223</v>
      </c>
      <c r="Q49" s="16">
        <v>267.7</v>
      </c>
      <c r="R49" s="16">
        <v>321.1</v>
      </c>
      <c r="S49" s="16"/>
    </row>
    <row r="50" spans="1:19" ht="14.25">
      <c r="A50" s="13"/>
      <c r="B50" s="14"/>
      <c r="C50" s="14"/>
      <c r="D50" s="14"/>
      <c r="E50" s="14"/>
      <c r="F50" s="14"/>
      <c r="G50" s="14"/>
      <c r="H50" s="17" t="s">
        <v>235</v>
      </c>
      <c r="I50" s="17" t="s">
        <v>905</v>
      </c>
      <c r="J50" s="17" t="s">
        <v>236</v>
      </c>
      <c r="K50" s="17" t="s">
        <v>237</v>
      </c>
      <c r="L50" s="17" t="s">
        <v>923</v>
      </c>
      <c r="M50" s="16">
        <v>15.1</v>
      </c>
      <c r="N50" s="16">
        <v>15.1</v>
      </c>
      <c r="O50" s="16">
        <v>15</v>
      </c>
      <c r="P50" s="16">
        <v>16.5</v>
      </c>
      <c r="Q50" s="16">
        <v>18.1</v>
      </c>
      <c r="R50" s="16">
        <v>20</v>
      </c>
      <c r="S50" s="16"/>
    </row>
    <row r="51" spans="1:19" ht="14.25">
      <c r="A51" s="13"/>
      <c r="B51" s="14"/>
      <c r="C51" s="14"/>
      <c r="D51" s="14"/>
      <c r="E51" s="14"/>
      <c r="F51" s="14"/>
      <c r="G51" s="14"/>
      <c r="H51" s="17" t="s">
        <v>235</v>
      </c>
      <c r="I51" s="17" t="s">
        <v>905</v>
      </c>
      <c r="J51" s="17" t="s">
        <v>236</v>
      </c>
      <c r="K51" s="17" t="s">
        <v>237</v>
      </c>
      <c r="L51" s="17" t="s">
        <v>911</v>
      </c>
      <c r="M51" s="16">
        <v>68.5</v>
      </c>
      <c r="N51" s="16">
        <v>68.5</v>
      </c>
      <c r="O51" s="16">
        <v>76.2</v>
      </c>
      <c r="P51" s="16">
        <v>83.8</v>
      </c>
      <c r="Q51" s="16">
        <v>92.2</v>
      </c>
      <c r="R51" s="16">
        <v>101.4</v>
      </c>
      <c r="S51" s="16"/>
    </row>
    <row r="52" spans="1:19" ht="14.25">
      <c r="A52" s="13"/>
      <c r="B52" s="14"/>
      <c r="C52" s="14"/>
      <c r="D52" s="14"/>
      <c r="E52" s="14"/>
      <c r="F52" s="14"/>
      <c r="G52" s="14"/>
      <c r="H52" s="17" t="s">
        <v>235</v>
      </c>
      <c r="I52" s="17" t="s">
        <v>905</v>
      </c>
      <c r="J52" s="17" t="s">
        <v>236</v>
      </c>
      <c r="K52" s="17" t="s">
        <v>237</v>
      </c>
      <c r="L52" s="17" t="s">
        <v>912</v>
      </c>
      <c r="M52" s="16">
        <v>153</v>
      </c>
      <c r="N52" s="16">
        <v>153</v>
      </c>
      <c r="O52" s="16">
        <v>150</v>
      </c>
      <c r="P52" s="16">
        <v>165</v>
      </c>
      <c r="Q52" s="16">
        <v>181.5</v>
      </c>
      <c r="R52" s="16">
        <v>199.6</v>
      </c>
      <c r="S52" s="16"/>
    </row>
    <row r="53" spans="1:19" ht="14.25">
      <c r="A53" s="13"/>
      <c r="B53" s="14"/>
      <c r="C53" s="14"/>
      <c r="D53" s="14"/>
      <c r="E53" s="14"/>
      <c r="F53" s="14"/>
      <c r="G53" s="14"/>
      <c r="H53" s="17" t="s">
        <v>235</v>
      </c>
      <c r="I53" s="17" t="s">
        <v>905</v>
      </c>
      <c r="J53" s="17" t="s">
        <v>236</v>
      </c>
      <c r="K53" s="17" t="s">
        <v>237</v>
      </c>
      <c r="L53" s="17" t="s">
        <v>913</v>
      </c>
      <c r="M53" s="16">
        <v>64</v>
      </c>
      <c r="N53" s="16">
        <v>64</v>
      </c>
      <c r="O53" s="16">
        <v>30</v>
      </c>
      <c r="P53" s="16">
        <v>33</v>
      </c>
      <c r="Q53" s="16">
        <v>36.3</v>
      </c>
      <c r="R53" s="16">
        <v>39.9</v>
      </c>
      <c r="S53" s="16"/>
    </row>
    <row r="54" spans="1:19" ht="14.25">
      <c r="A54" s="13"/>
      <c r="B54" s="14"/>
      <c r="C54" s="14"/>
      <c r="D54" s="14"/>
      <c r="E54" s="14"/>
      <c r="F54" s="14"/>
      <c r="G54" s="14"/>
      <c r="H54" s="17" t="s">
        <v>235</v>
      </c>
      <c r="I54" s="17" t="s">
        <v>905</v>
      </c>
      <c r="J54" s="17" t="s">
        <v>236</v>
      </c>
      <c r="K54" s="17" t="s">
        <v>237</v>
      </c>
      <c r="L54" s="17" t="s">
        <v>914</v>
      </c>
      <c r="M54" s="16">
        <v>63.2</v>
      </c>
      <c r="N54" s="16">
        <v>63.2</v>
      </c>
      <c r="O54" s="16">
        <v>67.3</v>
      </c>
      <c r="P54" s="16">
        <v>74</v>
      </c>
      <c r="Q54" s="16">
        <v>81.4</v>
      </c>
      <c r="R54" s="16">
        <v>89.6</v>
      </c>
      <c r="S54" s="16"/>
    </row>
    <row r="55" spans="1:19" ht="14.25">
      <c r="A55" s="13"/>
      <c r="B55" s="14"/>
      <c r="C55" s="14"/>
      <c r="D55" s="14"/>
      <c r="E55" s="14"/>
      <c r="F55" s="14"/>
      <c r="G55" s="14"/>
      <c r="H55" s="17" t="s">
        <v>235</v>
      </c>
      <c r="I55" s="17" t="s">
        <v>905</v>
      </c>
      <c r="J55" s="17" t="s">
        <v>236</v>
      </c>
      <c r="K55" s="17" t="s">
        <v>237</v>
      </c>
      <c r="L55" s="17" t="s">
        <v>915</v>
      </c>
      <c r="M55" s="16">
        <v>90</v>
      </c>
      <c r="N55" s="16">
        <v>90</v>
      </c>
      <c r="O55" s="16">
        <v>330.8</v>
      </c>
      <c r="P55" s="16">
        <v>308</v>
      </c>
      <c r="Q55" s="16">
        <v>338.8</v>
      </c>
      <c r="R55" s="16">
        <v>372.7</v>
      </c>
      <c r="S55" s="16"/>
    </row>
    <row r="56" spans="1:19" ht="14.25">
      <c r="A56" s="13"/>
      <c r="B56" s="14"/>
      <c r="C56" s="14"/>
      <c r="D56" s="14"/>
      <c r="E56" s="14"/>
      <c r="F56" s="14"/>
      <c r="G56" s="14"/>
      <c r="H56" s="17" t="s">
        <v>235</v>
      </c>
      <c r="I56" s="17" t="s">
        <v>905</v>
      </c>
      <c r="J56" s="17" t="s">
        <v>236</v>
      </c>
      <c r="K56" s="17" t="s">
        <v>237</v>
      </c>
      <c r="L56" s="17" t="s">
        <v>916</v>
      </c>
      <c r="M56" s="16">
        <v>199.8</v>
      </c>
      <c r="N56" s="16">
        <v>192</v>
      </c>
      <c r="O56" s="16">
        <v>164.1</v>
      </c>
      <c r="P56" s="16">
        <v>170.6</v>
      </c>
      <c r="Q56" s="16">
        <v>187.7</v>
      </c>
      <c r="R56" s="16">
        <v>206.4</v>
      </c>
      <c r="S56" s="16"/>
    </row>
    <row r="57" spans="1:19" ht="57">
      <c r="A57" s="13">
        <v>993</v>
      </c>
      <c r="B57" s="14"/>
      <c r="C57" s="13" t="s">
        <v>932</v>
      </c>
      <c r="D57" s="13" t="s">
        <v>933</v>
      </c>
      <c r="E57" s="13" t="s">
        <v>934</v>
      </c>
      <c r="F57" s="18" t="s">
        <v>935</v>
      </c>
      <c r="G57" s="14"/>
      <c r="H57" s="17"/>
      <c r="I57" s="17"/>
      <c r="J57" s="17"/>
      <c r="K57" s="17"/>
      <c r="L57" s="17"/>
      <c r="M57" s="16">
        <f aca="true" t="shared" si="4" ref="M57:R57">SUM(M58:M66)</f>
        <v>446.79999999999995</v>
      </c>
      <c r="N57" s="16">
        <f t="shared" si="4"/>
        <v>446.29999999999995</v>
      </c>
      <c r="O57" s="16">
        <f t="shared" si="4"/>
        <v>398.5</v>
      </c>
      <c r="P57" s="16">
        <f t="shared" si="4"/>
        <v>482.8999999999999</v>
      </c>
      <c r="Q57" s="16">
        <f t="shared" si="4"/>
        <v>575.3000000000001</v>
      </c>
      <c r="R57" s="16">
        <f t="shared" si="4"/>
        <v>685.8</v>
      </c>
      <c r="S57" s="16"/>
    </row>
    <row r="58" spans="1:19" ht="14.25">
      <c r="A58" s="13"/>
      <c r="B58" s="14"/>
      <c r="C58" s="14"/>
      <c r="D58" s="14"/>
      <c r="E58" s="14"/>
      <c r="F58" s="14"/>
      <c r="G58" s="14"/>
      <c r="H58" s="17" t="s">
        <v>235</v>
      </c>
      <c r="I58" s="17" t="s">
        <v>905</v>
      </c>
      <c r="J58" s="17" t="s">
        <v>936</v>
      </c>
      <c r="K58" s="17" t="s">
        <v>237</v>
      </c>
      <c r="L58" s="17" t="s">
        <v>238</v>
      </c>
      <c r="M58" s="16">
        <v>224.3</v>
      </c>
      <c r="N58" s="16">
        <v>223.8</v>
      </c>
      <c r="O58" s="16">
        <v>291.6</v>
      </c>
      <c r="P58" s="16">
        <v>349.9</v>
      </c>
      <c r="Q58" s="16">
        <v>419.9</v>
      </c>
      <c r="R58" s="16">
        <v>503.9</v>
      </c>
      <c r="S58" s="16"/>
    </row>
    <row r="59" spans="1:19" ht="14.25">
      <c r="A59" s="13"/>
      <c r="B59" s="14"/>
      <c r="C59" s="14"/>
      <c r="D59" s="14"/>
      <c r="E59" s="14"/>
      <c r="F59" s="14"/>
      <c r="G59" s="14"/>
      <c r="H59" s="17" t="s">
        <v>235</v>
      </c>
      <c r="I59" s="17" t="s">
        <v>905</v>
      </c>
      <c r="J59" s="17" t="s">
        <v>936</v>
      </c>
      <c r="K59" s="17" t="s">
        <v>237</v>
      </c>
      <c r="L59" s="17" t="s">
        <v>909</v>
      </c>
      <c r="M59" s="16">
        <v>59</v>
      </c>
      <c r="N59" s="16">
        <v>59</v>
      </c>
      <c r="O59" s="16">
        <v>76.4</v>
      </c>
      <c r="P59" s="16">
        <v>91.7</v>
      </c>
      <c r="Q59" s="16">
        <v>110</v>
      </c>
      <c r="R59" s="16">
        <v>132</v>
      </c>
      <c r="S59" s="16"/>
    </row>
    <row r="60" spans="1:19" ht="14.25">
      <c r="A60" s="13"/>
      <c r="B60" s="14"/>
      <c r="C60" s="14"/>
      <c r="D60" s="14"/>
      <c r="E60" s="14"/>
      <c r="F60" s="14"/>
      <c r="G60" s="14"/>
      <c r="H60" s="17" t="s">
        <v>235</v>
      </c>
      <c r="I60" s="17" t="s">
        <v>905</v>
      </c>
      <c r="J60" s="17" t="s">
        <v>936</v>
      </c>
      <c r="K60" s="17" t="s">
        <v>237</v>
      </c>
      <c r="L60" s="17" t="s">
        <v>910</v>
      </c>
      <c r="M60" s="16"/>
      <c r="N60" s="16"/>
      <c r="O60" s="16">
        <v>8.8</v>
      </c>
      <c r="P60" s="16">
        <v>17.4</v>
      </c>
      <c r="Q60" s="16">
        <v>19.1</v>
      </c>
      <c r="R60" s="16">
        <v>21</v>
      </c>
      <c r="S60" s="16"/>
    </row>
    <row r="61" spans="1:19" ht="14.25">
      <c r="A61" s="13"/>
      <c r="B61" s="14"/>
      <c r="C61" s="14"/>
      <c r="D61" s="14"/>
      <c r="E61" s="14"/>
      <c r="F61" s="14"/>
      <c r="G61" s="14"/>
      <c r="H61" s="17" t="s">
        <v>235</v>
      </c>
      <c r="I61" s="17" t="s">
        <v>905</v>
      </c>
      <c r="J61" s="17" t="s">
        <v>936</v>
      </c>
      <c r="K61" s="17" t="s">
        <v>237</v>
      </c>
      <c r="L61" s="17" t="s">
        <v>911</v>
      </c>
      <c r="M61" s="16">
        <v>10.4</v>
      </c>
      <c r="N61" s="16">
        <v>10.4</v>
      </c>
      <c r="O61" s="16">
        <v>11.7</v>
      </c>
      <c r="P61" s="16">
        <v>12.9</v>
      </c>
      <c r="Q61" s="16">
        <v>14.2</v>
      </c>
      <c r="R61" s="16">
        <v>15.6</v>
      </c>
      <c r="S61" s="16"/>
    </row>
    <row r="62" spans="1:19" ht="14.25">
      <c r="A62" s="13"/>
      <c r="B62" s="14"/>
      <c r="C62" s="14"/>
      <c r="D62" s="14"/>
      <c r="E62" s="14"/>
      <c r="F62" s="14"/>
      <c r="G62" s="14"/>
      <c r="H62" s="17" t="s">
        <v>235</v>
      </c>
      <c r="I62" s="17" t="s">
        <v>905</v>
      </c>
      <c r="J62" s="17" t="s">
        <v>936</v>
      </c>
      <c r="K62" s="17" t="s">
        <v>237</v>
      </c>
      <c r="L62" s="17" t="s">
        <v>912</v>
      </c>
      <c r="M62" s="16">
        <v>35</v>
      </c>
      <c r="N62" s="16">
        <v>35</v>
      </c>
      <c r="O62" s="16"/>
      <c r="P62" s="16"/>
      <c r="Q62" s="16"/>
      <c r="R62" s="16"/>
      <c r="S62" s="16"/>
    </row>
    <row r="63" spans="1:19" ht="14.25">
      <c r="A63" s="13"/>
      <c r="B63" s="14"/>
      <c r="C63" s="14"/>
      <c r="D63" s="14"/>
      <c r="E63" s="14"/>
      <c r="F63" s="14"/>
      <c r="G63" s="14"/>
      <c r="H63" s="17" t="s">
        <v>235</v>
      </c>
      <c r="I63" s="17" t="s">
        <v>905</v>
      </c>
      <c r="J63" s="17" t="s">
        <v>936</v>
      </c>
      <c r="K63" s="17" t="s">
        <v>237</v>
      </c>
      <c r="L63" s="17" t="s">
        <v>913</v>
      </c>
      <c r="M63" s="16"/>
      <c r="N63" s="16"/>
      <c r="O63" s="16">
        <v>7</v>
      </c>
      <c r="P63" s="16">
        <v>7.7</v>
      </c>
      <c r="Q63" s="16">
        <v>8.5</v>
      </c>
      <c r="R63" s="16">
        <v>9.3</v>
      </c>
      <c r="S63" s="16"/>
    </row>
    <row r="64" spans="1:19" ht="14.25">
      <c r="A64" s="13"/>
      <c r="B64" s="14"/>
      <c r="C64" s="14"/>
      <c r="D64" s="14"/>
      <c r="E64" s="14"/>
      <c r="F64" s="14"/>
      <c r="G64" s="14"/>
      <c r="H64" s="17" t="s">
        <v>235</v>
      </c>
      <c r="I64" s="17" t="s">
        <v>905</v>
      </c>
      <c r="J64" s="17" t="s">
        <v>936</v>
      </c>
      <c r="K64" s="17" t="s">
        <v>237</v>
      </c>
      <c r="L64" s="17" t="s">
        <v>914</v>
      </c>
      <c r="M64" s="16"/>
      <c r="N64" s="16"/>
      <c r="O64" s="16">
        <v>3</v>
      </c>
      <c r="P64" s="16">
        <v>3.3</v>
      </c>
      <c r="Q64" s="16">
        <v>3.6</v>
      </c>
      <c r="R64" s="16">
        <v>4</v>
      </c>
      <c r="S64" s="16"/>
    </row>
    <row r="65" spans="1:19" ht="14.25">
      <c r="A65" s="13"/>
      <c r="B65" s="14"/>
      <c r="C65" s="14"/>
      <c r="D65" s="14"/>
      <c r="E65" s="14"/>
      <c r="F65" s="14"/>
      <c r="G65" s="14"/>
      <c r="H65" s="17" t="s">
        <v>235</v>
      </c>
      <c r="I65" s="17" t="s">
        <v>905</v>
      </c>
      <c r="J65" s="17" t="s">
        <v>936</v>
      </c>
      <c r="K65" s="17" t="s">
        <v>237</v>
      </c>
      <c r="L65" s="17" t="s">
        <v>915</v>
      </c>
      <c r="M65" s="16">
        <v>44.2</v>
      </c>
      <c r="N65" s="16">
        <v>44.2</v>
      </c>
      <c r="O65" s="16"/>
      <c r="P65" s="16"/>
      <c r="Q65" s="16"/>
      <c r="R65" s="16"/>
      <c r="S65" s="16"/>
    </row>
    <row r="66" spans="1:19" ht="14.25">
      <c r="A66" s="13"/>
      <c r="B66" s="14"/>
      <c r="C66" s="14"/>
      <c r="D66" s="14"/>
      <c r="E66" s="14"/>
      <c r="F66" s="14"/>
      <c r="G66" s="14"/>
      <c r="H66" s="17" t="s">
        <v>235</v>
      </c>
      <c r="I66" s="17" t="s">
        <v>905</v>
      </c>
      <c r="J66" s="17" t="s">
        <v>936</v>
      </c>
      <c r="K66" s="17" t="s">
        <v>237</v>
      </c>
      <c r="L66" s="17" t="s">
        <v>916</v>
      </c>
      <c r="M66" s="16">
        <v>73.9</v>
      </c>
      <c r="N66" s="16">
        <v>73.9</v>
      </c>
      <c r="O66" s="16"/>
      <c r="P66" s="16"/>
      <c r="Q66" s="16"/>
      <c r="R66" s="16"/>
      <c r="S66" s="16"/>
    </row>
    <row r="67" spans="1:19" ht="42.75">
      <c r="A67" s="13">
        <v>993</v>
      </c>
      <c r="B67" s="14"/>
      <c r="C67" s="13" t="s">
        <v>937</v>
      </c>
      <c r="D67" s="13" t="s">
        <v>903</v>
      </c>
      <c r="E67" s="13" t="s">
        <v>904</v>
      </c>
      <c r="F67" s="15">
        <v>38714</v>
      </c>
      <c r="G67" s="14"/>
      <c r="H67" s="17"/>
      <c r="I67" s="17"/>
      <c r="J67" s="17"/>
      <c r="K67" s="17"/>
      <c r="L67" s="17"/>
      <c r="M67" s="16">
        <v>5.6</v>
      </c>
      <c r="N67" s="16">
        <v>5.6</v>
      </c>
      <c r="O67" s="16">
        <v>6</v>
      </c>
      <c r="P67" s="16">
        <v>6.6</v>
      </c>
      <c r="Q67" s="16">
        <v>7.3</v>
      </c>
      <c r="R67" s="16">
        <v>8</v>
      </c>
      <c r="S67" s="16"/>
    </row>
    <row r="68" spans="1:19" ht="14.25">
      <c r="A68" s="13"/>
      <c r="B68" s="14"/>
      <c r="C68" s="14"/>
      <c r="D68" s="14"/>
      <c r="E68" s="14"/>
      <c r="F68" s="14"/>
      <c r="G68" s="14"/>
      <c r="H68" s="17" t="s">
        <v>938</v>
      </c>
      <c r="I68" s="17" t="s">
        <v>920</v>
      </c>
      <c r="J68" s="17" t="s">
        <v>939</v>
      </c>
      <c r="K68" s="17" t="s">
        <v>940</v>
      </c>
      <c r="L68" s="17" t="s">
        <v>914</v>
      </c>
      <c r="M68" s="16">
        <v>5.6</v>
      </c>
      <c r="N68" s="16">
        <v>5.6</v>
      </c>
      <c r="O68" s="16">
        <v>6</v>
      </c>
      <c r="P68" s="16">
        <v>6.6</v>
      </c>
      <c r="Q68" s="16">
        <v>7.3</v>
      </c>
      <c r="R68" s="16">
        <v>8</v>
      </c>
      <c r="S68" s="16"/>
    </row>
    <row r="69" spans="1:19" ht="71.25">
      <c r="A69" s="13">
        <v>993</v>
      </c>
      <c r="B69" s="14"/>
      <c r="C69" s="13" t="s">
        <v>941</v>
      </c>
      <c r="D69" s="13" t="s">
        <v>942</v>
      </c>
      <c r="E69" s="13" t="s">
        <v>943</v>
      </c>
      <c r="F69" s="15">
        <v>38718</v>
      </c>
      <c r="G69" s="14"/>
      <c r="H69" s="17"/>
      <c r="I69" s="17"/>
      <c r="J69" s="17"/>
      <c r="K69" s="17"/>
      <c r="L69" s="17"/>
      <c r="M69" s="16">
        <v>126.9</v>
      </c>
      <c r="N69" s="16">
        <v>119.2</v>
      </c>
      <c r="O69" s="16">
        <v>312</v>
      </c>
      <c r="P69" s="16"/>
      <c r="Q69" s="16"/>
      <c r="R69" s="16"/>
      <c r="S69" s="16"/>
    </row>
    <row r="70" spans="1:19" ht="14.25">
      <c r="A70" s="13"/>
      <c r="B70" s="14"/>
      <c r="C70" s="14"/>
      <c r="D70" s="14"/>
      <c r="E70" s="14"/>
      <c r="F70" s="14"/>
      <c r="G70" s="14"/>
      <c r="H70" s="17" t="s">
        <v>926</v>
      </c>
      <c r="I70" s="17" t="s">
        <v>925</v>
      </c>
      <c r="J70" s="17" t="s">
        <v>921</v>
      </c>
      <c r="K70" s="17" t="s">
        <v>944</v>
      </c>
      <c r="L70" s="17" t="s">
        <v>945</v>
      </c>
      <c r="M70" s="16">
        <v>126.9</v>
      </c>
      <c r="N70" s="16">
        <v>119.2</v>
      </c>
      <c r="O70" s="16">
        <v>312</v>
      </c>
      <c r="P70" s="16"/>
      <c r="Q70" s="16"/>
      <c r="R70" s="16"/>
      <c r="S70" s="16"/>
    </row>
    <row r="71" spans="1:19" ht="48" customHeight="1">
      <c r="A71" s="13">
        <v>993</v>
      </c>
      <c r="B71" s="14"/>
      <c r="C71" s="13" t="s">
        <v>946</v>
      </c>
      <c r="D71" s="13" t="s">
        <v>947</v>
      </c>
      <c r="E71" s="13"/>
      <c r="F71" s="15">
        <v>38730</v>
      </c>
      <c r="G71" s="15">
        <v>39082</v>
      </c>
      <c r="H71" s="17"/>
      <c r="I71" s="17"/>
      <c r="J71" s="17"/>
      <c r="K71" s="17"/>
      <c r="L71" s="17"/>
      <c r="M71" s="16">
        <v>190.8</v>
      </c>
      <c r="N71" s="16">
        <v>190.8</v>
      </c>
      <c r="O71" s="16"/>
      <c r="P71" s="16"/>
      <c r="Q71" s="16"/>
      <c r="R71" s="16"/>
      <c r="S71" s="16"/>
    </row>
    <row r="72" spans="1:19" ht="14.25">
      <c r="A72" s="14"/>
      <c r="B72" s="14"/>
      <c r="C72" s="14"/>
      <c r="D72" s="14"/>
      <c r="E72" s="14"/>
      <c r="F72" s="14"/>
      <c r="G72" s="14"/>
      <c r="H72" s="17" t="s">
        <v>926</v>
      </c>
      <c r="I72" s="17" t="s">
        <v>925</v>
      </c>
      <c r="J72" s="17" t="s">
        <v>664</v>
      </c>
      <c r="K72" s="17" t="s">
        <v>948</v>
      </c>
      <c r="L72" s="17" t="s">
        <v>945</v>
      </c>
      <c r="M72" s="16">
        <v>190.8</v>
      </c>
      <c r="N72" s="16">
        <v>190.8</v>
      </c>
      <c r="O72" s="16"/>
      <c r="P72" s="16"/>
      <c r="Q72" s="16"/>
      <c r="R72" s="16"/>
      <c r="S72" s="16"/>
    </row>
    <row r="73" spans="1:19" ht="57">
      <c r="A73" s="14"/>
      <c r="B73" s="14"/>
      <c r="C73" s="13" t="s">
        <v>949</v>
      </c>
      <c r="D73" s="13" t="s">
        <v>950</v>
      </c>
      <c r="E73" s="14"/>
      <c r="F73" s="15">
        <v>39091</v>
      </c>
      <c r="G73" s="14"/>
      <c r="H73" s="17"/>
      <c r="I73" s="17"/>
      <c r="J73" s="17"/>
      <c r="K73" s="17"/>
      <c r="L73" s="17"/>
      <c r="M73" s="16"/>
      <c r="N73" s="16"/>
      <c r="O73" s="16">
        <v>129.6</v>
      </c>
      <c r="P73" s="16">
        <v>142.6</v>
      </c>
      <c r="Q73" s="16">
        <v>156.8</v>
      </c>
      <c r="R73" s="16">
        <v>172.5</v>
      </c>
      <c r="S73" s="16"/>
    </row>
    <row r="74" spans="1:19" ht="14.25">
      <c r="A74" s="14"/>
      <c r="B74" s="14"/>
      <c r="C74" s="14"/>
      <c r="D74" s="14"/>
      <c r="E74" s="14"/>
      <c r="F74" s="14"/>
      <c r="G74" s="14"/>
      <c r="H74" s="17" t="s">
        <v>926</v>
      </c>
      <c r="I74" s="17" t="s">
        <v>925</v>
      </c>
      <c r="J74" s="17" t="s">
        <v>951</v>
      </c>
      <c r="K74" s="17" t="s">
        <v>952</v>
      </c>
      <c r="L74" s="17" t="s">
        <v>945</v>
      </c>
      <c r="M74" s="16"/>
      <c r="N74" s="16"/>
      <c r="O74" s="16">
        <v>129.6</v>
      </c>
      <c r="P74" s="16">
        <v>142.6</v>
      </c>
      <c r="Q74" s="16">
        <v>156.8</v>
      </c>
      <c r="R74" s="16">
        <v>172.5</v>
      </c>
      <c r="S74" s="16"/>
    </row>
    <row r="75" spans="1:19" ht="48" customHeight="1">
      <c r="A75" s="13">
        <v>993</v>
      </c>
      <c r="B75" s="14"/>
      <c r="C75" s="13" t="s">
        <v>953</v>
      </c>
      <c r="D75" s="13" t="s">
        <v>954</v>
      </c>
      <c r="E75" s="13"/>
      <c r="F75" s="15">
        <v>39091</v>
      </c>
      <c r="G75" s="14"/>
      <c r="H75" s="17"/>
      <c r="I75" s="17"/>
      <c r="J75" s="17"/>
      <c r="K75" s="17"/>
      <c r="L75" s="17"/>
      <c r="M75" s="16">
        <v>100</v>
      </c>
      <c r="N75" s="16">
        <v>100</v>
      </c>
      <c r="O75" s="16">
        <v>60</v>
      </c>
      <c r="P75" s="16">
        <v>66</v>
      </c>
      <c r="Q75" s="16">
        <v>72.6</v>
      </c>
      <c r="R75" s="16">
        <v>79.9</v>
      </c>
      <c r="S75" s="16"/>
    </row>
    <row r="76" spans="1:19" ht="14.25">
      <c r="A76" s="14"/>
      <c r="B76" s="14"/>
      <c r="C76" s="14"/>
      <c r="D76" s="14"/>
      <c r="E76" s="14"/>
      <c r="F76" s="14"/>
      <c r="G76" s="14"/>
      <c r="H76" s="17" t="s">
        <v>926</v>
      </c>
      <c r="I76" s="17" t="s">
        <v>925</v>
      </c>
      <c r="J76" s="17" t="s">
        <v>955</v>
      </c>
      <c r="K76" s="17" t="s">
        <v>956</v>
      </c>
      <c r="L76" s="17" t="s">
        <v>945</v>
      </c>
      <c r="M76" s="16">
        <v>100</v>
      </c>
      <c r="N76" s="16">
        <v>100</v>
      </c>
      <c r="O76" s="16">
        <v>60</v>
      </c>
      <c r="P76" s="16">
        <v>66</v>
      </c>
      <c r="Q76" s="16">
        <v>72.6</v>
      </c>
      <c r="R76" s="16">
        <v>79.9</v>
      </c>
      <c r="S76" s="16"/>
    </row>
    <row r="77" spans="1:19" ht="15">
      <c r="A77" s="14"/>
      <c r="B77" s="14"/>
      <c r="C77" s="27" t="s">
        <v>957</v>
      </c>
      <c r="D77" s="14"/>
      <c r="E77" s="14"/>
      <c r="F77" s="14"/>
      <c r="G77" s="14"/>
      <c r="H77" s="17"/>
      <c r="I77" s="17"/>
      <c r="J77" s="17"/>
      <c r="K77" s="17"/>
      <c r="L77" s="17"/>
      <c r="M77" s="26">
        <f aca="true" t="shared" si="5" ref="M77:R77">M75+M73+M71+M69+M67+M57+M47+M44+M42+M38+M35+M33+M30+M27+M19+M9</f>
        <v>3601.3</v>
      </c>
      <c r="N77" s="26">
        <f t="shared" si="5"/>
        <v>3307.7000000000007</v>
      </c>
      <c r="O77" s="26">
        <f t="shared" si="5"/>
        <v>4173.599999999999</v>
      </c>
      <c r="P77" s="26">
        <f t="shared" si="5"/>
        <v>4062.2999999999993</v>
      </c>
      <c r="Q77" s="26">
        <f t="shared" si="5"/>
        <v>4686.799999999999</v>
      </c>
      <c r="R77" s="26">
        <f t="shared" si="5"/>
        <v>5418</v>
      </c>
      <c r="S77" s="16"/>
    </row>
    <row r="78" spans="1:19" ht="12.75">
      <c r="A78" s="8"/>
      <c r="B78" s="8"/>
      <c r="C78" s="8"/>
      <c r="D78" s="8"/>
      <c r="E78" s="8"/>
      <c r="F78" s="8"/>
      <c r="G78" s="8"/>
      <c r="H78" s="9"/>
      <c r="I78" s="9"/>
      <c r="J78" s="9"/>
      <c r="K78" s="9"/>
      <c r="L78" s="9"/>
      <c r="M78" s="8"/>
      <c r="N78" s="8"/>
      <c r="O78" s="8"/>
      <c r="P78" s="8"/>
      <c r="Q78" s="8"/>
      <c r="R78" s="8"/>
      <c r="S78" s="8"/>
    </row>
    <row r="79" spans="1:19" ht="12.75">
      <c r="A79" s="8"/>
      <c r="B79" s="8"/>
      <c r="C79" s="8"/>
      <c r="D79" s="8"/>
      <c r="E79" s="8"/>
      <c r="F79" s="8"/>
      <c r="G79" s="8"/>
      <c r="H79" s="9"/>
      <c r="I79" s="9"/>
      <c r="J79" s="9"/>
      <c r="K79" s="9"/>
      <c r="L79" s="9"/>
      <c r="M79" s="8"/>
      <c r="N79" s="8"/>
      <c r="O79" s="8"/>
      <c r="P79" s="8"/>
      <c r="Q79" s="8"/>
      <c r="R79" s="8"/>
      <c r="S79" s="8"/>
    </row>
    <row r="80" spans="1:19" ht="12.75">
      <c r="A80" s="8"/>
      <c r="B80" s="8"/>
      <c r="C80" s="8"/>
      <c r="D80" s="8"/>
      <c r="E80" s="8"/>
      <c r="F80" s="8"/>
      <c r="G80" s="8"/>
      <c r="H80" s="9"/>
      <c r="I80" s="9"/>
      <c r="J80" s="9"/>
      <c r="K80" s="9"/>
      <c r="L80" s="9"/>
      <c r="M80" s="8"/>
      <c r="N80" s="8"/>
      <c r="O80" s="8"/>
      <c r="P80" s="8"/>
      <c r="Q80" s="8"/>
      <c r="R80" s="8"/>
      <c r="S80" s="8"/>
    </row>
    <row r="81" spans="1:19" ht="12.75">
      <c r="A81" s="10"/>
      <c r="B81" s="10"/>
      <c r="C81" s="10"/>
      <c r="D81" s="10"/>
      <c r="E81" s="10"/>
      <c r="F81" s="10"/>
      <c r="G81" s="10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</row>
    <row r="82" spans="1:19" ht="14.25">
      <c r="A82" s="10"/>
      <c r="B82" s="10"/>
      <c r="C82" s="25"/>
      <c r="D82" s="10"/>
      <c r="E82" s="10"/>
      <c r="F82" s="10"/>
      <c r="G82" s="10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</row>
    <row r="83" spans="1:19" ht="12.75">
      <c r="A83" s="10"/>
      <c r="B83" s="10"/>
      <c r="C83" s="10"/>
      <c r="D83" s="10"/>
      <c r="E83" s="10"/>
      <c r="F83" s="10"/>
      <c r="G83" s="10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</row>
    <row r="84" spans="1:19" ht="14.25">
      <c r="A84" s="10"/>
      <c r="B84" s="10"/>
      <c r="C84" s="25" t="s">
        <v>958</v>
      </c>
      <c r="D84" s="10"/>
      <c r="E84" s="10"/>
      <c r="F84" s="10"/>
      <c r="G84" s="10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</row>
    <row r="85" spans="1:19" ht="12.75">
      <c r="A85" s="10"/>
      <c r="B85" s="10"/>
      <c r="C85" s="10"/>
      <c r="D85" s="10"/>
      <c r="E85" s="10"/>
      <c r="F85" s="10"/>
      <c r="G85" s="10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</row>
    <row r="86" spans="1:19" ht="12.75">
      <c r="A86" s="10"/>
      <c r="B86" s="10"/>
      <c r="C86" s="10"/>
      <c r="D86" s="10"/>
      <c r="E86" s="10"/>
      <c r="F86" s="10"/>
      <c r="G86" s="10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</row>
    <row r="87" spans="1:19" ht="12.75">
      <c r="A87" s="10"/>
      <c r="B87" s="10"/>
      <c r="C87" s="10"/>
      <c r="D87" s="10"/>
      <c r="E87" s="10"/>
      <c r="F87" s="10"/>
      <c r="G87" s="10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</row>
    <row r="88" spans="1:19" ht="12.75">
      <c r="A88" s="10"/>
      <c r="B88" s="10"/>
      <c r="C88" s="10"/>
      <c r="D88" s="10"/>
      <c r="E88" s="10"/>
      <c r="F88" s="10"/>
      <c r="G88" s="10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</row>
    <row r="89" spans="1:19" ht="12.75">
      <c r="A89" s="10"/>
      <c r="B89" s="10"/>
      <c r="C89" s="10"/>
      <c r="D89" s="10"/>
      <c r="E89" s="10"/>
      <c r="F89" s="10"/>
      <c r="G89" s="10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</row>
    <row r="90" spans="1:19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1:19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1:19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19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1:19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1:19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1:19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1:19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1:19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1:19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1:19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1:19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1:19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1:19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1:19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1:19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1:19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1:19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1:19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1:19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1:19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</sheetData>
  <mergeCells count="20">
    <mergeCell ref="S4:S6"/>
    <mergeCell ref="D4:D6"/>
    <mergeCell ref="C4:C6"/>
    <mergeCell ref="B4:B6"/>
    <mergeCell ref="L4:L6"/>
    <mergeCell ref="K4:K6"/>
    <mergeCell ref="J4:J6"/>
    <mergeCell ref="I4:I6"/>
    <mergeCell ref="M4:R4"/>
    <mergeCell ref="M5:N5"/>
    <mergeCell ref="R5:R6"/>
    <mergeCell ref="A4:A6"/>
    <mergeCell ref="H4:H6"/>
    <mergeCell ref="G4:G6"/>
    <mergeCell ref="F4:F6"/>
    <mergeCell ref="E4:E6"/>
    <mergeCell ref="C2:P2"/>
    <mergeCell ref="O5:O6"/>
    <mergeCell ref="P5:P6"/>
    <mergeCell ref="Q5:Q6"/>
  </mergeCells>
  <printOptions/>
  <pageMargins left="0" right="0" top="0.984251968503937" bottom="0.3937007874015748" header="0.5118110236220472" footer="0.5118110236220472"/>
  <pageSetup horizontalDpi="600" verticalDpi="600" orientation="landscape" paperSize="9" scale="47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451"/>
  <sheetViews>
    <sheetView tabSelected="1" view="pageBreakPreview" zoomScaleNormal="75" zoomScaleSheetLayoutView="100" workbookViewId="0" topLeftCell="B2">
      <pane xSplit="4" ySplit="6" topLeftCell="F8" activePane="bottomRight" state="frozen"/>
      <selection pane="topLeft" activeCell="B2" sqref="B2"/>
      <selection pane="topRight" activeCell="F2" sqref="F2"/>
      <selection pane="bottomLeft" activeCell="B8" sqref="B8"/>
      <selection pane="bottomRight" activeCell="C4" sqref="C4:AC4"/>
    </sheetView>
  </sheetViews>
  <sheetFormatPr defaultColWidth="9.00390625" defaultRowHeight="12.75"/>
  <cols>
    <col min="1" max="1" width="0" style="30" hidden="1" customWidth="1"/>
    <col min="2" max="2" width="2.625" style="30" customWidth="1"/>
    <col min="3" max="3" width="9.00390625" style="30" customWidth="1"/>
    <col min="4" max="4" width="37.75390625" style="76" customWidth="1"/>
    <col min="5" max="5" width="8.375" style="30" customWidth="1"/>
    <col min="6" max="6" width="9.75390625" style="59" customWidth="1"/>
    <col min="7" max="8" width="0" style="30" hidden="1" customWidth="1"/>
    <col min="9" max="9" width="37.00390625" style="30" customWidth="1"/>
    <col min="10" max="10" width="20.625" style="30" customWidth="1"/>
    <col min="11" max="11" width="16.125" style="30" customWidth="1"/>
    <col min="12" max="12" width="2.125" style="30" hidden="1" customWidth="1"/>
    <col min="13" max="13" width="23.25390625" style="30" customWidth="1"/>
    <col min="14" max="14" width="15.25390625" style="30" customWidth="1"/>
    <col min="15" max="15" width="15.125" style="30" customWidth="1"/>
    <col min="16" max="16" width="0.37109375" style="30" hidden="1" customWidth="1"/>
    <col min="17" max="17" width="25.25390625" style="30" customWidth="1"/>
    <col min="18" max="18" width="15.125" style="30" customWidth="1"/>
    <col min="19" max="19" width="16.125" style="30" customWidth="1"/>
    <col min="20" max="21" width="0" style="30" hidden="1" customWidth="1"/>
    <col min="22" max="22" width="13.125" style="30" customWidth="1"/>
    <col min="23" max="23" width="10.75390625" style="30" customWidth="1"/>
    <col min="24" max="24" width="11.125" style="30" customWidth="1"/>
    <col min="25" max="25" width="10.875" style="30" customWidth="1"/>
    <col min="26" max="26" width="0" style="30" hidden="1" customWidth="1"/>
    <col min="27" max="27" width="11.00390625" style="30" customWidth="1"/>
    <col min="28" max="29" width="10.875" style="30" customWidth="1"/>
    <col min="30" max="31" width="9.875" style="30" customWidth="1"/>
    <col min="32" max="48" width="0" style="30" hidden="1" customWidth="1"/>
    <col min="49" max="52" width="9.875" style="30" customWidth="1"/>
    <col min="53" max="16384" width="9.125" style="30" customWidth="1"/>
  </cols>
  <sheetData>
    <row r="1" spans="1:52" ht="409.5" customHeight="1" hidden="1">
      <c r="A1" s="28" t="s">
        <v>960</v>
      </c>
      <c r="B1" s="28">
        <v>1</v>
      </c>
      <c r="C1" s="28"/>
      <c r="D1" s="70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12.75">
      <c r="A2" s="28"/>
      <c r="B2" s="28"/>
      <c r="C2" s="28"/>
      <c r="D2" s="70"/>
      <c r="E2" s="28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ht="13.5" customHeight="1">
      <c r="A3" s="28" t="s">
        <v>961</v>
      </c>
      <c r="B3" s="28"/>
      <c r="C3" s="28"/>
      <c r="D3" s="70"/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ht="21" customHeight="1">
      <c r="A4" s="28" t="s">
        <v>962</v>
      </c>
      <c r="B4" s="28"/>
      <c r="C4" s="81" t="s">
        <v>420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1:52" ht="27.75" customHeight="1">
      <c r="A5" s="28"/>
      <c r="B5" s="31"/>
      <c r="C5" s="82" t="s">
        <v>963</v>
      </c>
      <c r="D5" s="82"/>
      <c r="E5" s="82"/>
      <c r="F5" s="83" t="s">
        <v>964</v>
      </c>
      <c r="G5" s="82" t="s">
        <v>965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 t="s">
        <v>966</v>
      </c>
      <c r="U5" s="82"/>
      <c r="V5" s="82"/>
      <c r="W5" s="82"/>
      <c r="X5" s="82"/>
      <c r="Y5" s="82"/>
      <c r="Z5" s="82"/>
      <c r="AA5" s="82"/>
      <c r="AB5" s="82"/>
      <c r="AC5" s="82" t="s">
        <v>967</v>
      </c>
      <c r="AD5" s="34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</row>
    <row r="6" spans="1:52" ht="39.75" customHeight="1">
      <c r="A6" s="28" t="s">
        <v>968</v>
      </c>
      <c r="B6" s="31"/>
      <c r="C6" s="82"/>
      <c r="D6" s="82"/>
      <c r="E6" s="82"/>
      <c r="F6" s="83"/>
      <c r="G6" s="82"/>
      <c r="H6" s="82" t="s">
        <v>969</v>
      </c>
      <c r="I6" s="82"/>
      <c r="J6" s="82"/>
      <c r="K6" s="82"/>
      <c r="L6" s="82" t="s">
        <v>970</v>
      </c>
      <c r="M6" s="82"/>
      <c r="N6" s="82"/>
      <c r="O6" s="82"/>
      <c r="P6" s="82" t="s">
        <v>971</v>
      </c>
      <c r="Q6" s="82"/>
      <c r="R6" s="82"/>
      <c r="S6" s="82"/>
      <c r="T6" s="82"/>
      <c r="U6" s="82" t="s">
        <v>972</v>
      </c>
      <c r="V6" s="82"/>
      <c r="W6" s="82"/>
      <c r="X6" s="82" t="s">
        <v>973</v>
      </c>
      <c r="Y6" s="82" t="s">
        <v>974</v>
      </c>
      <c r="Z6" s="82" t="s">
        <v>975</v>
      </c>
      <c r="AA6" s="82"/>
      <c r="AB6" s="82"/>
      <c r="AC6" s="82"/>
      <c r="AD6" s="34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ht="63.75" customHeight="1">
      <c r="A7" s="28" t="s">
        <v>976</v>
      </c>
      <c r="B7" s="31"/>
      <c r="C7" s="82"/>
      <c r="D7" s="82"/>
      <c r="E7" s="82"/>
      <c r="F7" s="83"/>
      <c r="G7" s="82"/>
      <c r="H7" s="32"/>
      <c r="I7" s="32" t="s">
        <v>977</v>
      </c>
      <c r="J7" s="32" t="s">
        <v>978</v>
      </c>
      <c r="K7" s="32" t="s">
        <v>979</v>
      </c>
      <c r="L7" s="32"/>
      <c r="M7" s="32" t="s">
        <v>977</v>
      </c>
      <c r="N7" s="32" t="s">
        <v>978</v>
      </c>
      <c r="O7" s="32" t="s">
        <v>979</v>
      </c>
      <c r="P7" s="32"/>
      <c r="Q7" s="32" t="s">
        <v>977</v>
      </c>
      <c r="R7" s="32" t="s">
        <v>978</v>
      </c>
      <c r="S7" s="32" t="s">
        <v>979</v>
      </c>
      <c r="T7" s="82"/>
      <c r="U7" s="32"/>
      <c r="V7" s="32" t="s">
        <v>980</v>
      </c>
      <c r="W7" s="32" t="s">
        <v>981</v>
      </c>
      <c r="X7" s="82"/>
      <c r="Y7" s="82"/>
      <c r="Z7" s="32"/>
      <c r="AA7" s="32" t="s">
        <v>982</v>
      </c>
      <c r="AB7" s="32" t="s">
        <v>983</v>
      </c>
      <c r="AC7" s="82"/>
      <c r="AD7" s="34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ht="15.75" customHeight="1">
      <c r="A8" s="28" t="s">
        <v>984</v>
      </c>
      <c r="B8" s="35"/>
      <c r="C8" s="32" t="s">
        <v>985</v>
      </c>
      <c r="D8" s="71" t="s">
        <v>986</v>
      </c>
      <c r="E8" s="32" t="s">
        <v>987</v>
      </c>
      <c r="F8" s="33" t="s">
        <v>988</v>
      </c>
      <c r="G8" s="32"/>
      <c r="H8" s="32"/>
      <c r="I8" s="32" t="s">
        <v>989</v>
      </c>
      <c r="J8" s="32" t="s">
        <v>990</v>
      </c>
      <c r="K8" s="32" t="s">
        <v>991</v>
      </c>
      <c r="L8" s="32"/>
      <c r="M8" s="32" t="s">
        <v>992</v>
      </c>
      <c r="N8" s="32" t="s">
        <v>993</v>
      </c>
      <c r="O8" s="32" t="s">
        <v>994</v>
      </c>
      <c r="P8" s="32"/>
      <c r="Q8" s="32" t="s">
        <v>995</v>
      </c>
      <c r="R8" s="32" t="s">
        <v>996</v>
      </c>
      <c r="S8" s="32" t="s">
        <v>997</v>
      </c>
      <c r="T8" s="32"/>
      <c r="U8" s="32"/>
      <c r="V8" s="32" t="s">
        <v>998</v>
      </c>
      <c r="W8" s="32" t="s">
        <v>999</v>
      </c>
      <c r="X8" s="32" t="s">
        <v>1000</v>
      </c>
      <c r="Y8" s="32" t="s">
        <v>1001</v>
      </c>
      <c r="Z8" s="32"/>
      <c r="AA8" s="32" t="s">
        <v>1002</v>
      </c>
      <c r="AB8" s="32" t="s">
        <v>1003</v>
      </c>
      <c r="AC8" s="32" t="s">
        <v>1004</v>
      </c>
      <c r="AD8" s="34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ht="21" customHeight="1">
      <c r="A9" s="28" t="s">
        <v>1005</v>
      </c>
      <c r="B9" s="36"/>
      <c r="C9" s="37" t="s">
        <v>1006</v>
      </c>
      <c r="D9" s="72" t="s">
        <v>1007</v>
      </c>
      <c r="E9" s="38" t="s">
        <v>1008</v>
      </c>
      <c r="F9" s="64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40"/>
      <c r="V9" s="67"/>
      <c r="W9" s="67"/>
      <c r="X9" s="67"/>
      <c r="Y9" s="67"/>
      <c r="Z9" s="67"/>
      <c r="AA9" s="67"/>
      <c r="AB9" s="67"/>
      <c r="AC9" s="41"/>
      <c r="AD9" s="34"/>
      <c r="AE9" s="28"/>
      <c r="AF9" s="28" t="s">
        <v>1009</v>
      </c>
      <c r="AG9" s="28" t="s">
        <v>1010</v>
      </c>
      <c r="AH9" s="28" t="s">
        <v>1011</v>
      </c>
      <c r="AI9" s="28" t="s">
        <v>1012</v>
      </c>
      <c r="AJ9" s="28" t="s">
        <v>1013</v>
      </c>
      <c r="AK9" s="28" t="s">
        <v>1014</v>
      </c>
      <c r="AL9" s="28" t="s">
        <v>1015</v>
      </c>
      <c r="AM9" s="28" t="s">
        <v>1016</v>
      </c>
      <c r="AN9" s="28" t="s">
        <v>1017</v>
      </c>
      <c r="AO9" s="28" t="s">
        <v>1018</v>
      </c>
      <c r="AP9" s="28" t="s">
        <v>1019</v>
      </c>
      <c r="AQ9" s="28" t="s">
        <v>1020</v>
      </c>
      <c r="AR9" s="28" t="s">
        <v>1021</v>
      </c>
      <c r="AS9" s="28" t="s">
        <v>1022</v>
      </c>
      <c r="AT9" s="28" t="s">
        <v>1023</v>
      </c>
      <c r="AU9" s="28" t="s">
        <v>1024</v>
      </c>
      <c r="AV9" s="28" t="s">
        <v>1025</v>
      </c>
      <c r="AW9" s="28"/>
      <c r="AX9" s="28"/>
      <c r="AY9" s="28"/>
      <c r="AZ9" s="28"/>
    </row>
    <row r="10" spans="1:52" ht="82.5" customHeight="1">
      <c r="A10" s="28" t="s">
        <v>1026</v>
      </c>
      <c r="B10" s="42"/>
      <c r="C10" s="37" t="s">
        <v>1027</v>
      </c>
      <c r="D10" s="73" t="s">
        <v>1028</v>
      </c>
      <c r="E10" s="43" t="s">
        <v>1029</v>
      </c>
      <c r="F10" s="64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40"/>
      <c r="V10" s="68"/>
      <c r="W10" s="68"/>
      <c r="X10" s="68"/>
      <c r="Y10" s="68"/>
      <c r="Z10" s="68"/>
      <c r="AA10" s="68"/>
      <c r="AB10" s="68"/>
      <c r="AC10" s="41"/>
      <c r="AD10" s="34"/>
      <c r="AE10" s="28"/>
      <c r="AF10" s="28" t="s">
        <v>1030</v>
      </c>
      <c r="AG10" s="28" t="s">
        <v>1031</v>
      </c>
      <c r="AH10" s="28" t="s">
        <v>1032</v>
      </c>
      <c r="AI10" s="28" t="s">
        <v>1033</v>
      </c>
      <c r="AJ10" s="28" t="s">
        <v>1034</v>
      </c>
      <c r="AK10" s="28" t="s">
        <v>1035</v>
      </c>
      <c r="AL10" s="28" t="s">
        <v>1036</v>
      </c>
      <c r="AM10" s="28" t="s">
        <v>1037</v>
      </c>
      <c r="AN10" s="28" t="s">
        <v>1038</v>
      </c>
      <c r="AO10" s="28" t="s">
        <v>1039</v>
      </c>
      <c r="AP10" s="28" t="s">
        <v>1040</v>
      </c>
      <c r="AQ10" s="28" t="s">
        <v>1041</v>
      </c>
      <c r="AR10" s="28" t="s">
        <v>1042</v>
      </c>
      <c r="AS10" s="28" t="s">
        <v>1043</v>
      </c>
      <c r="AT10" s="28" t="s">
        <v>1044</v>
      </c>
      <c r="AU10" s="28" t="s">
        <v>1045</v>
      </c>
      <c r="AV10" s="28" t="s">
        <v>1046</v>
      </c>
      <c r="AW10" s="28"/>
      <c r="AX10" s="28"/>
      <c r="AY10" s="28"/>
      <c r="AZ10" s="28"/>
    </row>
    <row r="11" spans="1:52" ht="66" customHeight="1">
      <c r="A11" s="28"/>
      <c r="B11" s="42"/>
      <c r="C11" s="37" t="s">
        <v>1047</v>
      </c>
      <c r="D11" s="55" t="s">
        <v>1048</v>
      </c>
      <c r="E11" s="44" t="s">
        <v>1049</v>
      </c>
      <c r="F11" s="65" t="s">
        <v>1050</v>
      </c>
      <c r="G11" s="39"/>
      <c r="H11" s="39"/>
      <c r="I11" s="39" t="s">
        <v>1051</v>
      </c>
      <c r="J11" s="39" t="s">
        <v>1052</v>
      </c>
      <c r="K11" s="39" t="s">
        <v>1053</v>
      </c>
      <c r="L11" s="39"/>
      <c r="M11" s="39"/>
      <c r="N11" s="39"/>
      <c r="O11" s="39"/>
      <c r="P11" s="39"/>
      <c r="Q11" s="39"/>
      <c r="R11" s="39"/>
      <c r="S11" s="39"/>
      <c r="T11" s="40"/>
      <c r="U11" s="40"/>
      <c r="V11" s="68">
        <v>453.6</v>
      </c>
      <c r="W11" s="68">
        <v>451.4</v>
      </c>
      <c r="X11" s="68">
        <v>678.6</v>
      </c>
      <c r="Y11" s="68">
        <v>754.7</v>
      </c>
      <c r="Z11" s="68"/>
      <c r="AA11" s="68">
        <v>890.7</v>
      </c>
      <c r="AB11" s="68">
        <v>1052.3</v>
      </c>
      <c r="AC11" s="41"/>
      <c r="AD11" s="34"/>
      <c r="AE11" s="28"/>
      <c r="AF11" s="28" t="s">
        <v>1054</v>
      </c>
      <c r="AG11" s="28" t="s">
        <v>1055</v>
      </c>
      <c r="AH11" s="28" t="s">
        <v>1056</v>
      </c>
      <c r="AI11" s="28" t="s">
        <v>1057</v>
      </c>
      <c r="AJ11" s="28" t="s">
        <v>1058</v>
      </c>
      <c r="AK11" s="28" t="s">
        <v>1059</v>
      </c>
      <c r="AL11" s="28" t="s">
        <v>1060</v>
      </c>
      <c r="AM11" s="28" t="s">
        <v>1061</v>
      </c>
      <c r="AN11" s="28" t="s">
        <v>1062</v>
      </c>
      <c r="AO11" s="28" t="s">
        <v>1063</v>
      </c>
      <c r="AP11" s="28" t="s">
        <v>1064</v>
      </c>
      <c r="AQ11" s="28" t="s">
        <v>1065</v>
      </c>
      <c r="AR11" s="28" t="s">
        <v>1066</v>
      </c>
      <c r="AS11" s="28" t="s">
        <v>1067</v>
      </c>
      <c r="AT11" s="28" t="s">
        <v>1068</v>
      </c>
      <c r="AU11" s="28" t="s">
        <v>1069</v>
      </c>
      <c r="AV11" s="28" t="s">
        <v>1070</v>
      </c>
      <c r="AW11" s="28"/>
      <c r="AX11" s="28"/>
      <c r="AY11" s="28"/>
      <c r="AZ11" s="28"/>
    </row>
    <row r="12" spans="1:52" ht="34.5" customHeight="1">
      <c r="A12" s="28"/>
      <c r="B12" s="42"/>
      <c r="C12" s="37" t="s">
        <v>1071</v>
      </c>
      <c r="D12" s="55" t="s">
        <v>1072</v>
      </c>
      <c r="E12" s="44" t="s">
        <v>1073</v>
      </c>
      <c r="F12" s="64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40"/>
      <c r="V12" s="68"/>
      <c r="W12" s="68"/>
      <c r="X12" s="68"/>
      <c r="Y12" s="68"/>
      <c r="Z12" s="68"/>
      <c r="AA12" s="68"/>
      <c r="AB12" s="68"/>
      <c r="AC12" s="41"/>
      <c r="AD12" s="34"/>
      <c r="AE12" s="28"/>
      <c r="AF12" s="28" t="s">
        <v>1074</v>
      </c>
      <c r="AG12" s="28" t="s">
        <v>1075</v>
      </c>
      <c r="AH12" s="28" t="s">
        <v>1076</v>
      </c>
      <c r="AI12" s="28" t="s">
        <v>1077</v>
      </c>
      <c r="AJ12" s="28" t="s">
        <v>1078</v>
      </c>
      <c r="AK12" s="28" t="s">
        <v>1079</v>
      </c>
      <c r="AL12" s="28" t="s">
        <v>1080</v>
      </c>
      <c r="AM12" s="28" t="s">
        <v>1081</v>
      </c>
      <c r="AN12" s="28" t="s">
        <v>1082</v>
      </c>
      <c r="AO12" s="28" t="s">
        <v>1083</v>
      </c>
      <c r="AP12" s="28" t="s">
        <v>1084</v>
      </c>
      <c r="AQ12" s="28" t="s">
        <v>1085</v>
      </c>
      <c r="AR12" s="28" t="s">
        <v>1086</v>
      </c>
      <c r="AS12" s="28" t="s">
        <v>1087</v>
      </c>
      <c r="AT12" s="28" t="s">
        <v>1088</v>
      </c>
      <c r="AU12" s="28" t="s">
        <v>1089</v>
      </c>
      <c r="AV12" s="28" t="s">
        <v>1090</v>
      </c>
      <c r="AW12" s="28"/>
      <c r="AX12" s="28"/>
      <c r="AY12" s="28"/>
      <c r="AZ12" s="28"/>
    </row>
    <row r="13" spans="1:52" ht="92.25" customHeight="1">
      <c r="A13" s="45"/>
      <c r="B13" s="46"/>
      <c r="C13" s="37" t="s">
        <v>1091</v>
      </c>
      <c r="D13" s="55" t="s">
        <v>1092</v>
      </c>
      <c r="E13" s="44" t="s">
        <v>1093</v>
      </c>
      <c r="F13" s="64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0"/>
      <c r="V13" s="68"/>
      <c r="W13" s="68"/>
      <c r="X13" s="68"/>
      <c r="Y13" s="68"/>
      <c r="Z13" s="68"/>
      <c r="AA13" s="68"/>
      <c r="AB13" s="68"/>
      <c r="AC13" s="41"/>
      <c r="AD13" s="47"/>
      <c r="AE13" s="45"/>
      <c r="AF13" s="45" t="s">
        <v>1094</v>
      </c>
      <c r="AG13" s="45" t="s">
        <v>1095</v>
      </c>
      <c r="AH13" s="45" t="s">
        <v>1096</v>
      </c>
      <c r="AI13" s="45" t="s">
        <v>1097</v>
      </c>
      <c r="AJ13" s="45" t="s">
        <v>1098</v>
      </c>
      <c r="AK13" s="45" t="s">
        <v>1099</v>
      </c>
      <c r="AL13" s="45" t="s">
        <v>1100</v>
      </c>
      <c r="AM13" s="45" t="s">
        <v>1101</v>
      </c>
      <c r="AN13" s="45" t="s">
        <v>1102</v>
      </c>
      <c r="AO13" s="45" t="s">
        <v>1103</v>
      </c>
      <c r="AP13" s="45" t="s">
        <v>1104</v>
      </c>
      <c r="AQ13" s="45" t="s">
        <v>1105</v>
      </c>
      <c r="AR13" s="45" t="s">
        <v>1106</v>
      </c>
      <c r="AS13" s="45" t="s">
        <v>1107</v>
      </c>
      <c r="AT13" s="45" t="s">
        <v>1108</v>
      </c>
      <c r="AU13" s="45" t="s">
        <v>1109</v>
      </c>
      <c r="AV13" s="45" t="s">
        <v>1110</v>
      </c>
      <c r="AW13" s="45"/>
      <c r="AX13" s="45"/>
      <c r="AY13" s="45"/>
      <c r="AZ13" s="45"/>
    </row>
    <row r="14" spans="1:52" ht="132.75" customHeight="1">
      <c r="A14" s="48"/>
      <c r="B14" s="49"/>
      <c r="C14" s="37" t="s">
        <v>1111</v>
      </c>
      <c r="D14" s="55" t="s">
        <v>368</v>
      </c>
      <c r="E14" s="44" t="s">
        <v>1112</v>
      </c>
      <c r="F14" s="65" t="s">
        <v>931</v>
      </c>
      <c r="G14" s="39"/>
      <c r="H14" s="39"/>
      <c r="I14" s="39" t="s">
        <v>1051</v>
      </c>
      <c r="J14" s="39" t="s">
        <v>1113</v>
      </c>
      <c r="K14" s="39" t="s">
        <v>1053</v>
      </c>
      <c r="L14" s="39"/>
      <c r="M14" s="39" t="s">
        <v>1114</v>
      </c>
      <c r="N14" s="39" t="s">
        <v>1115</v>
      </c>
      <c r="O14" s="39" t="s">
        <v>1053</v>
      </c>
      <c r="P14" s="39"/>
      <c r="Q14" s="39" t="s">
        <v>376</v>
      </c>
      <c r="R14" s="39" t="s">
        <v>1116</v>
      </c>
      <c r="S14" s="39" t="s">
        <v>1053</v>
      </c>
      <c r="T14" s="40"/>
      <c r="U14" s="40"/>
      <c r="V14" s="68"/>
      <c r="W14" s="68"/>
      <c r="X14" s="68"/>
      <c r="Y14" s="68"/>
      <c r="Z14" s="68"/>
      <c r="AA14" s="68"/>
      <c r="AB14" s="68"/>
      <c r="AC14" s="41"/>
      <c r="AD14" s="50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</row>
    <row r="15" spans="1:52" ht="108.75" customHeight="1">
      <c r="A15" s="51"/>
      <c r="B15" s="52"/>
      <c r="C15" s="37" t="s">
        <v>1117</v>
      </c>
      <c r="D15" s="55" t="s">
        <v>1118</v>
      </c>
      <c r="E15" s="44" t="s">
        <v>1119</v>
      </c>
      <c r="F15" s="6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  <c r="U15" s="40"/>
      <c r="V15" s="68"/>
      <c r="W15" s="68"/>
      <c r="X15" s="68"/>
      <c r="Y15" s="68"/>
      <c r="Z15" s="68"/>
      <c r="AA15" s="68"/>
      <c r="AB15" s="68"/>
      <c r="AC15" s="41"/>
      <c r="AD15" s="53"/>
      <c r="AE15" s="51"/>
      <c r="AF15" s="51" t="s">
        <v>1120</v>
      </c>
      <c r="AG15" s="51" t="s">
        <v>1121</v>
      </c>
      <c r="AH15" s="51" t="s">
        <v>1122</v>
      </c>
      <c r="AI15" s="51" t="s">
        <v>1123</v>
      </c>
      <c r="AJ15" s="51" t="s">
        <v>1124</v>
      </c>
      <c r="AK15" s="51" t="s">
        <v>1125</v>
      </c>
      <c r="AL15" s="51" t="s">
        <v>1126</v>
      </c>
      <c r="AM15" s="51" t="s">
        <v>1127</v>
      </c>
      <c r="AN15" s="51" t="s">
        <v>1128</v>
      </c>
      <c r="AO15" s="51" t="s">
        <v>1129</v>
      </c>
      <c r="AP15" s="51" t="s">
        <v>1130</v>
      </c>
      <c r="AQ15" s="51" t="s">
        <v>1131</v>
      </c>
      <c r="AR15" s="51" t="s">
        <v>1132</v>
      </c>
      <c r="AS15" s="51" t="s">
        <v>1133</v>
      </c>
      <c r="AT15" s="51" t="s">
        <v>1134</v>
      </c>
      <c r="AU15" s="51" t="s">
        <v>1135</v>
      </c>
      <c r="AV15" s="51" t="s">
        <v>1136</v>
      </c>
      <c r="AW15" s="51"/>
      <c r="AX15" s="51"/>
      <c r="AY15" s="51"/>
      <c r="AZ15" s="51"/>
    </row>
    <row r="16" spans="1:52" ht="86.25" customHeight="1">
      <c r="A16" s="28"/>
      <c r="B16" s="42"/>
      <c r="C16" s="37" t="s">
        <v>1137</v>
      </c>
      <c r="D16" s="55" t="s">
        <v>1138</v>
      </c>
      <c r="E16" s="44" t="s">
        <v>1139</v>
      </c>
      <c r="F16" s="64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40"/>
      <c r="V16" s="68"/>
      <c r="W16" s="68"/>
      <c r="X16" s="68"/>
      <c r="Y16" s="68"/>
      <c r="Z16" s="68"/>
      <c r="AA16" s="68"/>
      <c r="AB16" s="68"/>
      <c r="AC16" s="41"/>
      <c r="AD16" s="34"/>
      <c r="AE16" s="28"/>
      <c r="AF16" s="28" t="s">
        <v>1140</v>
      </c>
      <c r="AG16" s="28" t="s">
        <v>1141</v>
      </c>
      <c r="AH16" s="28" t="s">
        <v>1142</v>
      </c>
      <c r="AI16" s="28" t="s">
        <v>1143</v>
      </c>
      <c r="AJ16" s="28" t="s">
        <v>1144</v>
      </c>
      <c r="AK16" s="28" t="s">
        <v>1145</v>
      </c>
      <c r="AL16" s="28" t="s">
        <v>1146</v>
      </c>
      <c r="AM16" s="28" t="s">
        <v>1147</v>
      </c>
      <c r="AN16" s="28" t="s">
        <v>379</v>
      </c>
      <c r="AO16" s="28" t="s">
        <v>380</v>
      </c>
      <c r="AP16" s="28" t="s">
        <v>381</v>
      </c>
      <c r="AQ16" s="28" t="s">
        <v>382</v>
      </c>
      <c r="AR16" s="28" t="s">
        <v>383</v>
      </c>
      <c r="AS16" s="28" t="s">
        <v>384</v>
      </c>
      <c r="AT16" s="28" t="s">
        <v>385</v>
      </c>
      <c r="AU16" s="28" t="s">
        <v>386</v>
      </c>
      <c r="AV16" s="28" t="s">
        <v>387</v>
      </c>
      <c r="AW16" s="28"/>
      <c r="AX16" s="28"/>
      <c r="AY16" s="28"/>
      <c r="AZ16" s="28"/>
    </row>
    <row r="17" spans="1:52" ht="91.5" customHeight="1">
      <c r="A17" s="28"/>
      <c r="B17" s="42"/>
      <c r="C17" s="37" t="s">
        <v>388</v>
      </c>
      <c r="D17" s="55" t="s">
        <v>389</v>
      </c>
      <c r="E17" s="44" t="s">
        <v>390</v>
      </c>
      <c r="F17" s="64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0"/>
      <c r="V17" s="68"/>
      <c r="W17" s="68"/>
      <c r="X17" s="68"/>
      <c r="Y17" s="68"/>
      <c r="Z17" s="68"/>
      <c r="AA17" s="68"/>
      <c r="AB17" s="68"/>
      <c r="AC17" s="41"/>
      <c r="AD17" s="34"/>
      <c r="AE17" s="28"/>
      <c r="AF17" s="28" t="s">
        <v>391</v>
      </c>
      <c r="AG17" s="28" t="s">
        <v>392</v>
      </c>
      <c r="AH17" s="28" t="s">
        <v>393</v>
      </c>
      <c r="AI17" s="28" t="s">
        <v>394</v>
      </c>
      <c r="AJ17" s="28" t="s">
        <v>395</v>
      </c>
      <c r="AK17" s="28" t="s">
        <v>396</v>
      </c>
      <c r="AL17" s="28" t="s">
        <v>397</v>
      </c>
      <c r="AM17" s="28" t="s">
        <v>398</v>
      </c>
      <c r="AN17" s="28" t="s">
        <v>399</v>
      </c>
      <c r="AO17" s="28" t="s">
        <v>400</v>
      </c>
      <c r="AP17" s="28" t="s">
        <v>401</v>
      </c>
      <c r="AQ17" s="28" t="s">
        <v>402</v>
      </c>
      <c r="AR17" s="28" t="s">
        <v>403</v>
      </c>
      <c r="AS17" s="28" t="s">
        <v>404</v>
      </c>
      <c r="AT17" s="28" t="s">
        <v>405</v>
      </c>
      <c r="AU17" s="28" t="s">
        <v>421</v>
      </c>
      <c r="AV17" s="28" t="s">
        <v>422</v>
      </c>
      <c r="AW17" s="28"/>
      <c r="AX17" s="28"/>
      <c r="AY17" s="28"/>
      <c r="AZ17" s="28"/>
    </row>
    <row r="18" spans="1:52" ht="43.5" customHeight="1">
      <c r="A18" s="28"/>
      <c r="B18" s="42"/>
      <c r="C18" s="37" t="s">
        <v>423</v>
      </c>
      <c r="D18" s="55" t="s">
        <v>424</v>
      </c>
      <c r="E18" s="44" t="s">
        <v>425</v>
      </c>
      <c r="F18" s="64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0"/>
      <c r="V18" s="68"/>
      <c r="W18" s="68"/>
      <c r="X18" s="68"/>
      <c r="Y18" s="68"/>
      <c r="Z18" s="68"/>
      <c r="AA18" s="68"/>
      <c r="AB18" s="68"/>
      <c r="AC18" s="41"/>
      <c r="AD18" s="34"/>
      <c r="AE18" s="28"/>
      <c r="AF18" s="28" t="s">
        <v>426</v>
      </c>
      <c r="AG18" s="28" t="s">
        <v>427</v>
      </c>
      <c r="AH18" s="28" t="s">
        <v>428</v>
      </c>
      <c r="AI18" s="28" t="s">
        <v>429</v>
      </c>
      <c r="AJ18" s="28" t="s">
        <v>430</v>
      </c>
      <c r="AK18" s="28" t="s">
        <v>431</v>
      </c>
      <c r="AL18" s="28" t="s">
        <v>432</v>
      </c>
      <c r="AM18" s="28" t="s">
        <v>433</v>
      </c>
      <c r="AN18" s="28" t="s">
        <v>434</v>
      </c>
      <c r="AO18" s="28" t="s">
        <v>435</v>
      </c>
      <c r="AP18" s="28" t="s">
        <v>436</v>
      </c>
      <c r="AQ18" s="28" t="s">
        <v>437</v>
      </c>
      <c r="AR18" s="28" t="s">
        <v>438</v>
      </c>
      <c r="AS18" s="28" t="s">
        <v>439</v>
      </c>
      <c r="AT18" s="28" t="s">
        <v>440</v>
      </c>
      <c r="AU18" s="28" t="s">
        <v>441</v>
      </c>
      <c r="AV18" s="28" t="s">
        <v>442</v>
      </c>
      <c r="AW18" s="28"/>
      <c r="AX18" s="28"/>
      <c r="AY18" s="28"/>
      <c r="AZ18" s="28"/>
    </row>
    <row r="19" spans="1:52" ht="34.5" customHeight="1">
      <c r="A19" s="28"/>
      <c r="B19" s="42"/>
      <c r="C19" s="37" t="s">
        <v>443</v>
      </c>
      <c r="D19" s="55" t="s">
        <v>444</v>
      </c>
      <c r="E19" s="44" t="s">
        <v>445</v>
      </c>
      <c r="F19" s="64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0"/>
      <c r="V19" s="68"/>
      <c r="W19" s="68"/>
      <c r="X19" s="68"/>
      <c r="Y19" s="68"/>
      <c r="Z19" s="68"/>
      <c r="AA19" s="68"/>
      <c r="AB19" s="68"/>
      <c r="AC19" s="41"/>
      <c r="AD19" s="34"/>
      <c r="AE19" s="28"/>
      <c r="AF19" s="28" t="s">
        <v>446</v>
      </c>
      <c r="AG19" s="28" t="s">
        <v>447</v>
      </c>
      <c r="AH19" s="28" t="s">
        <v>448</v>
      </c>
      <c r="AI19" s="28" t="s">
        <v>449</v>
      </c>
      <c r="AJ19" s="28" t="s">
        <v>450</v>
      </c>
      <c r="AK19" s="28" t="s">
        <v>451</v>
      </c>
      <c r="AL19" s="28" t="s">
        <v>452</v>
      </c>
      <c r="AM19" s="28" t="s">
        <v>453</v>
      </c>
      <c r="AN19" s="28" t="s">
        <v>454</v>
      </c>
      <c r="AO19" s="28" t="s">
        <v>455</v>
      </c>
      <c r="AP19" s="28" t="s">
        <v>456</v>
      </c>
      <c r="AQ19" s="28" t="s">
        <v>457</v>
      </c>
      <c r="AR19" s="28" t="s">
        <v>458</v>
      </c>
      <c r="AS19" s="28" t="s">
        <v>459</v>
      </c>
      <c r="AT19" s="28" t="s">
        <v>460</v>
      </c>
      <c r="AU19" s="28" t="s">
        <v>461</v>
      </c>
      <c r="AV19" s="28" t="s">
        <v>462</v>
      </c>
      <c r="AW19" s="28"/>
      <c r="AX19" s="28"/>
      <c r="AY19" s="28"/>
      <c r="AZ19" s="28"/>
    </row>
    <row r="20" spans="1:52" ht="47.25" customHeight="1">
      <c r="A20" s="28"/>
      <c r="B20" s="42"/>
      <c r="C20" s="37" t="s">
        <v>463</v>
      </c>
      <c r="D20" s="55" t="s">
        <v>464</v>
      </c>
      <c r="E20" s="44" t="s">
        <v>465</v>
      </c>
      <c r="F20" s="64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0"/>
      <c r="V20" s="68"/>
      <c r="W20" s="68"/>
      <c r="X20" s="68"/>
      <c r="Y20" s="68"/>
      <c r="Z20" s="68"/>
      <c r="AA20" s="68"/>
      <c r="AB20" s="68"/>
      <c r="AC20" s="41"/>
      <c r="AD20" s="34"/>
      <c r="AE20" s="28"/>
      <c r="AF20" s="28" t="s">
        <v>466</v>
      </c>
      <c r="AG20" s="28" t="s">
        <v>467</v>
      </c>
      <c r="AH20" s="28" t="s">
        <v>468</v>
      </c>
      <c r="AI20" s="28" t="s">
        <v>469</v>
      </c>
      <c r="AJ20" s="28" t="s">
        <v>470</v>
      </c>
      <c r="AK20" s="28" t="s">
        <v>471</v>
      </c>
      <c r="AL20" s="28" t="s">
        <v>472</v>
      </c>
      <c r="AM20" s="28" t="s">
        <v>473</v>
      </c>
      <c r="AN20" s="28" t="s">
        <v>474</v>
      </c>
      <c r="AO20" s="28" t="s">
        <v>475</v>
      </c>
      <c r="AP20" s="28" t="s">
        <v>476</v>
      </c>
      <c r="AQ20" s="28" t="s">
        <v>477</v>
      </c>
      <c r="AR20" s="28" t="s">
        <v>478</v>
      </c>
      <c r="AS20" s="28" t="s">
        <v>479</v>
      </c>
      <c r="AT20" s="28" t="s">
        <v>480</v>
      </c>
      <c r="AU20" s="28" t="s">
        <v>481</v>
      </c>
      <c r="AV20" s="28" t="s">
        <v>482</v>
      </c>
      <c r="AW20" s="28"/>
      <c r="AX20" s="28"/>
      <c r="AY20" s="28"/>
      <c r="AZ20" s="28"/>
    </row>
    <row r="21" spans="1:52" ht="108" customHeight="1">
      <c r="A21" s="28"/>
      <c r="B21" s="54"/>
      <c r="C21" s="37" t="s">
        <v>483</v>
      </c>
      <c r="D21" s="55" t="s">
        <v>484</v>
      </c>
      <c r="E21" s="44" t="s">
        <v>485</v>
      </c>
      <c r="F21" s="65" t="s">
        <v>486</v>
      </c>
      <c r="G21" s="39"/>
      <c r="H21" s="39"/>
      <c r="I21" s="39" t="s">
        <v>487</v>
      </c>
      <c r="J21" s="39" t="s">
        <v>488</v>
      </c>
      <c r="K21" s="39" t="s">
        <v>489</v>
      </c>
      <c r="L21" s="39"/>
      <c r="M21" s="39" t="s">
        <v>490</v>
      </c>
      <c r="N21" s="39" t="s">
        <v>491</v>
      </c>
      <c r="O21" s="39" t="s">
        <v>1053</v>
      </c>
      <c r="P21" s="39"/>
      <c r="Q21" s="39" t="s">
        <v>377</v>
      </c>
      <c r="R21" s="39" t="s">
        <v>493</v>
      </c>
      <c r="S21" s="39" t="s">
        <v>1053</v>
      </c>
      <c r="T21" s="40"/>
      <c r="U21" s="40"/>
      <c r="V21" s="68"/>
      <c r="W21" s="68"/>
      <c r="X21" s="68"/>
      <c r="Y21" s="68"/>
      <c r="Z21" s="68"/>
      <c r="AA21" s="68"/>
      <c r="AB21" s="68"/>
      <c r="AC21" s="41"/>
      <c r="AD21" s="34"/>
      <c r="AE21" s="28"/>
      <c r="AF21" s="28" t="s">
        <v>494</v>
      </c>
      <c r="AG21" s="28" t="s">
        <v>495</v>
      </c>
      <c r="AH21" s="28" t="s">
        <v>496</v>
      </c>
      <c r="AI21" s="28" t="s">
        <v>497</v>
      </c>
      <c r="AJ21" s="28" t="s">
        <v>498</v>
      </c>
      <c r="AK21" s="28" t="s">
        <v>499</v>
      </c>
      <c r="AL21" s="28" t="s">
        <v>500</v>
      </c>
      <c r="AM21" s="28" t="s">
        <v>501</v>
      </c>
      <c r="AN21" s="28" t="s">
        <v>502</v>
      </c>
      <c r="AO21" s="28" t="s">
        <v>503</v>
      </c>
      <c r="AP21" s="28" t="s">
        <v>504</v>
      </c>
      <c r="AQ21" s="28" t="s">
        <v>505</v>
      </c>
      <c r="AR21" s="28" t="s">
        <v>506</v>
      </c>
      <c r="AS21" s="28" t="s">
        <v>507</v>
      </c>
      <c r="AT21" s="28" t="s">
        <v>508</v>
      </c>
      <c r="AU21" s="28" t="s">
        <v>509</v>
      </c>
      <c r="AV21" s="28" t="s">
        <v>510</v>
      </c>
      <c r="AW21" s="28"/>
      <c r="AX21" s="28"/>
      <c r="AY21" s="28"/>
      <c r="AZ21" s="28"/>
    </row>
    <row r="22" spans="1:52" ht="108.75" customHeight="1">
      <c r="A22" s="28"/>
      <c r="B22" s="54"/>
      <c r="C22" s="37" t="s">
        <v>511</v>
      </c>
      <c r="D22" s="55" t="s">
        <v>369</v>
      </c>
      <c r="E22" s="44" t="s">
        <v>512</v>
      </c>
      <c r="F22" s="65" t="s">
        <v>486</v>
      </c>
      <c r="G22" s="39"/>
      <c r="H22" s="39"/>
      <c r="I22" s="39" t="s">
        <v>1051</v>
      </c>
      <c r="J22" s="39" t="s">
        <v>513</v>
      </c>
      <c r="K22" s="39" t="s">
        <v>514</v>
      </c>
      <c r="L22" s="39"/>
      <c r="M22" s="39" t="s">
        <v>1114</v>
      </c>
      <c r="N22" s="39" t="s">
        <v>1116</v>
      </c>
      <c r="O22" s="39" t="s">
        <v>1053</v>
      </c>
      <c r="P22" s="39"/>
      <c r="Q22" s="39" t="s">
        <v>492</v>
      </c>
      <c r="R22" s="39" t="s">
        <v>515</v>
      </c>
      <c r="S22" s="39" t="s">
        <v>1053</v>
      </c>
      <c r="T22" s="40"/>
      <c r="U22" s="40"/>
      <c r="V22" s="68"/>
      <c r="W22" s="68"/>
      <c r="X22" s="68">
        <v>220</v>
      </c>
      <c r="Y22" s="68">
        <v>242</v>
      </c>
      <c r="Z22" s="68"/>
      <c r="AA22" s="68">
        <v>266.2</v>
      </c>
      <c r="AB22" s="68">
        <v>292.8</v>
      </c>
      <c r="AC22" s="41"/>
      <c r="AD22" s="34"/>
      <c r="AE22" s="28"/>
      <c r="AF22" s="28" t="s">
        <v>516</v>
      </c>
      <c r="AG22" s="28" t="s">
        <v>517</v>
      </c>
      <c r="AH22" s="28" t="s">
        <v>518</v>
      </c>
      <c r="AI22" s="28" t="s">
        <v>519</v>
      </c>
      <c r="AJ22" s="28" t="s">
        <v>520</v>
      </c>
      <c r="AK22" s="28" t="s">
        <v>521</v>
      </c>
      <c r="AL22" s="28" t="s">
        <v>522</v>
      </c>
      <c r="AM22" s="28" t="s">
        <v>523</v>
      </c>
      <c r="AN22" s="28" t="s">
        <v>524</v>
      </c>
      <c r="AO22" s="28" t="s">
        <v>525</v>
      </c>
      <c r="AP22" s="28" t="s">
        <v>526</v>
      </c>
      <c r="AQ22" s="28" t="s">
        <v>527</v>
      </c>
      <c r="AR22" s="28" t="s">
        <v>528</v>
      </c>
      <c r="AS22" s="28" t="s">
        <v>529</v>
      </c>
      <c r="AT22" s="28" t="s">
        <v>530</v>
      </c>
      <c r="AU22" s="28" t="s">
        <v>531</v>
      </c>
      <c r="AV22" s="28" t="s">
        <v>532</v>
      </c>
      <c r="AW22" s="28"/>
      <c r="AX22" s="28"/>
      <c r="AY22" s="28"/>
      <c r="AZ22" s="28"/>
    </row>
    <row r="23" spans="1:52" ht="110.25" customHeight="1">
      <c r="A23" s="28"/>
      <c r="B23" s="54"/>
      <c r="C23" s="37"/>
      <c r="D23" s="55" t="s">
        <v>369</v>
      </c>
      <c r="E23" s="44"/>
      <c r="F23" s="65" t="s">
        <v>1185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0"/>
      <c r="V23" s="68">
        <v>200</v>
      </c>
      <c r="W23" s="68">
        <v>200</v>
      </c>
      <c r="X23" s="68"/>
      <c r="Y23" s="68"/>
      <c r="Z23" s="68"/>
      <c r="AA23" s="68"/>
      <c r="AB23" s="68"/>
      <c r="AC23" s="41"/>
      <c r="AD23" s="34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52" ht="108" customHeight="1">
      <c r="A24" s="28"/>
      <c r="B24" s="54"/>
      <c r="C24" s="37" t="s">
        <v>533</v>
      </c>
      <c r="D24" s="55" t="s">
        <v>370</v>
      </c>
      <c r="E24" s="44" t="s">
        <v>534</v>
      </c>
      <c r="F24" s="65"/>
      <c r="G24" s="39"/>
      <c r="H24" s="39"/>
      <c r="I24" s="39" t="s">
        <v>1051</v>
      </c>
      <c r="J24" s="39" t="s">
        <v>536</v>
      </c>
      <c r="K24" s="39" t="s">
        <v>1053</v>
      </c>
      <c r="L24" s="39"/>
      <c r="M24" s="39" t="s">
        <v>1114</v>
      </c>
      <c r="N24" s="39" t="s">
        <v>537</v>
      </c>
      <c r="O24" s="39" t="s">
        <v>1053</v>
      </c>
      <c r="P24" s="39"/>
      <c r="Q24" s="39" t="s">
        <v>377</v>
      </c>
      <c r="R24" s="39" t="s">
        <v>538</v>
      </c>
      <c r="S24" s="39" t="s">
        <v>1053</v>
      </c>
      <c r="T24" s="40"/>
      <c r="U24" s="40"/>
      <c r="V24" s="68"/>
      <c r="W24" s="68"/>
      <c r="X24" s="68"/>
      <c r="Y24" s="68"/>
      <c r="Z24" s="68"/>
      <c r="AA24" s="68"/>
      <c r="AB24" s="68"/>
      <c r="AC24" s="41"/>
      <c r="AD24" s="34"/>
      <c r="AE24" s="28"/>
      <c r="AF24" s="28" t="s">
        <v>539</v>
      </c>
      <c r="AG24" s="28" t="s">
        <v>540</v>
      </c>
      <c r="AH24" s="28" t="s">
        <v>541</v>
      </c>
      <c r="AI24" s="28" t="s">
        <v>542</v>
      </c>
      <c r="AJ24" s="28" t="s">
        <v>543</v>
      </c>
      <c r="AK24" s="28" t="s">
        <v>544</v>
      </c>
      <c r="AL24" s="28" t="s">
        <v>545</v>
      </c>
      <c r="AM24" s="28" t="s">
        <v>546</v>
      </c>
      <c r="AN24" s="28" t="s">
        <v>547</v>
      </c>
      <c r="AO24" s="28" t="s">
        <v>548</v>
      </c>
      <c r="AP24" s="28" t="s">
        <v>549</v>
      </c>
      <c r="AQ24" s="28" t="s">
        <v>550</v>
      </c>
      <c r="AR24" s="28" t="s">
        <v>551</v>
      </c>
      <c r="AS24" s="28" t="s">
        <v>552</v>
      </c>
      <c r="AT24" s="28" t="s">
        <v>553</v>
      </c>
      <c r="AU24" s="28" t="s">
        <v>554</v>
      </c>
      <c r="AV24" s="28" t="s">
        <v>555</v>
      </c>
      <c r="AW24" s="28"/>
      <c r="AX24" s="28"/>
      <c r="AY24" s="28"/>
      <c r="AZ24" s="28"/>
    </row>
    <row r="25" spans="1:52" ht="56.25" customHeight="1">
      <c r="A25" s="28"/>
      <c r="B25" s="54"/>
      <c r="C25" s="37" t="s">
        <v>556</v>
      </c>
      <c r="D25" s="55" t="s">
        <v>557</v>
      </c>
      <c r="E25" s="44" t="s">
        <v>558</v>
      </c>
      <c r="F25" s="64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40"/>
      <c r="V25" s="68"/>
      <c r="W25" s="68"/>
      <c r="X25" s="68"/>
      <c r="Y25" s="68"/>
      <c r="Z25" s="68"/>
      <c r="AA25" s="68"/>
      <c r="AB25" s="68"/>
      <c r="AC25" s="41"/>
      <c r="AD25" s="34"/>
      <c r="AE25" s="28"/>
      <c r="AF25" s="28" t="s">
        <v>559</v>
      </c>
      <c r="AG25" s="28" t="s">
        <v>560</v>
      </c>
      <c r="AH25" s="28" t="s">
        <v>561</v>
      </c>
      <c r="AI25" s="28" t="s">
        <v>562</v>
      </c>
      <c r="AJ25" s="28" t="s">
        <v>563</v>
      </c>
      <c r="AK25" s="28" t="s">
        <v>564</v>
      </c>
      <c r="AL25" s="28" t="s">
        <v>565</v>
      </c>
      <c r="AM25" s="28" t="s">
        <v>566</v>
      </c>
      <c r="AN25" s="28" t="s">
        <v>567</v>
      </c>
      <c r="AO25" s="28" t="s">
        <v>568</v>
      </c>
      <c r="AP25" s="28" t="s">
        <v>569</v>
      </c>
      <c r="AQ25" s="28" t="s">
        <v>570</v>
      </c>
      <c r="AR25" s="28" t="s">
        <v>571</v>
      </c>
      <c r="AS25" s="28" t="s">
        <v>572</v>
      </c>
      <c r="AT25" s="28" t="s">
        <v>573</v>
      </c>
      <c r="AU25" s="28" t="s">
        <v>574</v>
      </c>
      <c r="AV25" s="28" t="s">
        <v>575</v>
      </c>
      <c r="AW25" s="28"/>
      <c r="AX25" s="28"/>
      <c r="AY25" s="28"/>
      <c r="AZ25" s="28"/>
    </row>
    <row r="26" spans="1:52" ht="73.5" customHeight="1">
      <c r="A26" s="28"/>
      <c r="B26" s="42"/>
      <c r="C26" s="37" t="s">
        <v>576</v>
      </c>
      <c r="D26" s="55" t="s">
        <v>577</v>
      </c>
      <c r="E26" s="44" t="s">
        <v>578</v>
      </c>
      <c r="F26" s="64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0"/>
      <c r="V26" s="68"/>
      <c r="W26" s="68"/>
      <c r="X26" s="68"/>
      <c r="Y26" s="68"/>
      <c r="Z26" s="68"/>
      <c r="AA26" s="68"/>
      <c r="AB26" s="68"/>
      <c r="AC26" s="41"/>
      <c r="AD26" s="34"/>
      <c r="AE26" s="28"/>
      <c r="AF26" s="28" t="s">
        <v>579</v>
      </c>
      <c r="AG26" s="28" t="s">
        <v>580</v>
      </c>
      <c r="AH26" s="28" t="s">
        <v>581</v>
      </c>
      <c r="AI26" s="28" t="s">
        <v>582</v>
      </c>
      <c r="AJ26" s="28" t="s">
        <v>583</v>
      </c>
      <c r="AK26" s="28" t="s">
        <v>584</v>
      </c>
      <c r="AL26" s="28" t="s">
        <v>585</v>
      </c>
      <c r="AM26" s="28" t="s">
        <v>586</v>
      </c>
      <c r="AN26" s="28" t="s">
        <v>587</v>
      </c>
      <c r="AO26" s="28" t="s">
        <v>588</v>
      </c>
      <c r="AP26" s="28" t="s">
        <v>589</v>
      </c>
      <c r="AQ26" s="28" t="s">
        <v>590</v>
      </c>
      <c r="AR26" s="28" t="s">
        <v>591</v>
      </c>
      <c r="AS26" s="28" t="s">
        <v>592</v>
      </c>
      <c r="AT26" s="28" t="s">
        <v>593</v>
      </c>
      <c r="AU26" s="28" t="s">
        <v>594</v>
      </c>
      <c r="AV26" s="28" t="s">
        <v>595</v>
      </c>
      <c r="AW26" s="28"/>
      <c r="AX26" s="28"/>
      <c r="AY26" s="28"/>
      <c r="AZ26" s="28"/>
    </row>
    <row r="27" spans="1:52" ht="178.5" customHeight="1">
      <c r="A27" s="28"/>
      <c r="B27" s="42"/>
      <c r="C27" s="37" t="s">
        <v>596</v>
      </c>
      <c r="D27" s="55" t="s">
        <v>597</v>
      </c>
      <c r="E27" s="44" t="s">
        <v>598</v>
      </c>
      <c r="F27" s="65"/>
      <c r="G27" s="39"/>
      <c r="H27" s="39"/>
      <c r="I27" s="39" t="s">
        <v>374</v>
      </c>
      <c r="J27" s="39" t="s">
        <v>599</v>
      </c>
      <c r="K27" s="39" t="s">
        <v>489</v>
      </c>
      <c r="L27" s="39"/>
      <c r="M27" s="39" t="s">
        <v>375</v>
      </c>
      <c r="N27" s="39" t="s">
        <v>600</v>
      </c>
      <c r="O27" s="39" t="s">
        <v>601</v>
      </c>
      <c r="P27" s="39"/>
      <c r="Q27" s="39" t="s">
        <v>377</v>
      </c>
      <c r="R27" s="39" t="s">
        <v>602</v>
      </c>
      <c r="S27" s="39" t="s">
        <v>1053</v>
      </c>
      <c r="T27" s="40"/>
      <c r="U27" s="40"/>
      <c r="V27" s="68"/>
      <c r="W27" s="68"/>
      <c r="X27" s="68"/>
      <c r="Y27" s="68"/>
      <c r="Z27" s="68"/>
      <c r="AA27" s="68"/>
      <c r="AB27" s="68"/>
      <c r="AC27" s="41"/>
      <c r="AD27" s="34"/>
      <c r="AE27" s="28"/>
      <c r="AF27" s="28" t="s">
        <v>603</v>
      </c>
      <c r="AG27" s="28" t="s">
        <v>604</v>
      </c>
      <c r="AH27" s="28" t="s">
        <v>605</v>
      </c>
      <c r="AI27" s="28" t="s">
        <v>606</v>
      </c>
      <c r="AJ27" s="28" t="s">
        <v>607</v>
      </c>
      <c r="AK27" s="28" t="s">
        <v>608</v>
      </c>
      <c r="AL27" s="28" t="s">
        <v>609</v>
      </c>
      <c r="AM27" s="28" t="s">
        <v>610</v>
      </c>
      <c r="AN27" s="28" t="s">
        <v>611</v>
      </c>
      <c r="AO27" s="28" t="s">
        <v>612</v>
      </c>
      <c r="AP27" s="28" t="s">
        <v>613</v>
      </c>
      <c r="AQ27" s="28" t="s">
        <v>614</v>
      </c>
      <c r="AR27" s="28" t="s">
        <v>615</v>
      </c>
      <c r="AS27" s="28" t="s">
        <v>616</v>
      </c>
      <c r="AT27" s="28" t="s">
        <v>617</v>
      </c>
      <c r="AU27" s="28" t="s">
        <v>618</v>
      </c>
      <c r="AV27" s="28" t="s">
        <v>650</v>
      </c>
      <c r="AW27" s="28"/>
      <c r="AX27" s="28"/>
      <c r="AY27" s="28"/>
      <c r="AZ27" s="28"/>
    </row>
    <row r="28" spans="1:52" ht="84" customHeight="1">
      <c r="A28" s="28"/>
      <c r="B28" s="42"/>
      <c r="C28" s="37" t="s">
        <v>651</v>
      </c>
      <c r="D28" s="55" t="s">
        <v>924</v>
      </c>
      <c r="E28" s="44" t="s">
        <v>652</v>
      </c>
      <c r="F28" s="65" t="s">
        <v>653</v>
      </c>
      <c r="G28" s="39"/>
      <c r="H28" s="39"/>
      <c r="I28" s="39" t="s">
        <v>408</v>
      </c>
      <c r="J28" s="39" t="s">
        <v>409</v>
      </c>
      <c r="K28" s="39" t="s">
        <v>489</v>
      </c>
      <c r="L28" s="39"/>
      <c r="M28" s="39" t="s">
        <v>1114</v>
      </c>
      <c r="N28" s="39" t="s">
        <v>410</v>
      </c>
      <c r="O28" s="39" t="s">
        <v>1053</v>
      </c>
      <c r="P28" s="39"/>
      <c r="Q28" s="39" t="s">
        <v>377</v>
      </c>
      <c r="R28" s="39" t="s">
        <v>411</v>
      </c>
      <c r="S28" s="39" t="s">
        <v>1053</v>
      </c>
      <c r="T28" s="40"/>
      <c r="U28" s="40"/>
      <c r="V28" s="68">
        <v>74.6</v>
      </c>
      <c r="W28" s="68">
        <v>21.8</v>
      </c>
      <c r="X28" s="68">
        <v>52</v>
      </c>
      <c r="Y28" s="68">
        <v>55.1</v>
      </c>
      <c r="Z28" s="68"/>
      <c r="AA28" s="68">
        <v>57.9</v>
      </c>
      <c r="AB28" s="68">
        <v>60.5</v>
      </c>
      <c r="AC28" s="41"/>
      <c r="AD28" s="34"/>
      <c r="AE28" s="28"/>
      <c r="AF28" s="28" t="s">
        <v>412</v>
      </c>
      <c r="AG28" s="28" t="s">
        <v>413</v>
      </c>
      <c r="AH28" s="28" t="s">
        <v>414</v>
      </c>
      <c r="AI28" s="28" t="s">
        <v>415</v>
      </c>
      <c r="AJ28" s="28" t="s">
        <v>416</v>
      </c>
      <c r="AK28" s="28" t="s">
        <v>417</v>
      </c>
      <c r="AL28" s="28" t="s">
        <v>418</v>
      </c>
      <c r="AM28" s="28" t="s">
        <v>678</v>
      </c>
      <c r="AN28" s="28" t="s">
        <v>679</v>
      </c>
      <c r="AO28" s="28" t="s">
        <v>680</v>
      </c>
      <c r="AP28" s="28" t="s">
        <v>681</v>
      </c>
      <c r="AQ28" s="28" t="s">
        <v>682</v>
      </c>
      <c r="AR28" s="28" t="s">
        <v>683</v>
      </c>
      <c r="AS28" s="28" t="s">
        <v>684</v>
      </c>
      <c r="AT28" s="28" t="s">
        <v>685</v>
      </c>
      <c r="AU28" s="28" t="s">
        <v>686</v>
      </c>
      <c r="AV28" s="28" t="s">
        <v>687</v>
      </c>
      <c r="AW28" s="28"/>
      <c r="AX28" s="28"/>
      <c r="AY28" s="28"/>
      <c r="AZ28" s="28"/>
    </row>
    <row r="29" spans="1:52" ht="44.25" customHeight="1">
      <c r="A29" s="28"/>
      <c r="B29" s="54"/>
      <c r="C29" s="37" t="s">
        <v>688</v>
      </c>
      <c r="D29" s="55" t="s">
        <v>689</v>
      </c>
      <c r="E29" s="44" t="s">
        <v>690</v>
      </c>
      <c r="F29" s="64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0"/>
      <c r="V29" s="68"/>
      <c r="W29" s="68"/>
      <c r="X29" s="68"/>
      <c r="Y29" s="68"/>
      <c r="Z29" s="68"/>
      <c r="AA29" s="68"/>
      <c r="AB29" s="68"/>
      <c r="AC29" s="41"/>
      <c r="AD29" s="34"/>
      <c r="AE29" s="28"/>
      <c r="AF29" s="28" t="s">
        <v>691</v>
      </c>
      <c r="AG29" s="28" t="s">
        <v>692</v>
      </c>
      <c r="AH29" s="28" t="s">
        <v>693</v>
      </c>
      <c r="AI29" s="28" t="s">
        <v>694</v>
      </c>
      <c r="AJ29" s="28" t="s">
        <v>695</v>
      </c>
      <c r="AK29" s="28" t="s">
        <v>696</v>
      </c>
      <c r="AL29" s="28" t="s">
        <v>697</v>
      </c>
      <c r="AM29" s="28" t="s">
        <v>698</v>
      </c>
      <c r="AN29" s="28" t="s">
        <v>699</v>
      </c>
      <c r="AO29" s="28" t="s">
        <v>700</v>
      </c>
      <c r="AP29" s="28" t="s">
        <v>701</v>
      </c>
      <c r="AQ29" s="28" t="s">
        <v>702</v>
      </c>
      <c r="AR29" s="28" t="s">
        <v>703</v>
      </c>
      <c r="AS29" s="28" t="s">
        <v>704</v>
      </c>
      <c r="AT29" s="28" t="s">
        <v>705</v>
      </c>
      <c r="AU29" s="28" t="s">
        <v>706</v>
      </c>
      <c r="AV29" s="28" t="s">
        <v>707</v>
      </c>
      <c r="AW29" s="28"/>
      <c r="AX29" s="28"/>
      <c r="AY29" s="28"/>
      <c r="AZ29" s="28"/>
    </row>
    <row r="30" spans="1:52" ht="108.75" customHeight="1">
      <c r="A30" s="28"/>
      <c r="B30" s="54"/>
      <c r="C30" s="37" t="s">
        <v>708</v>
      </c>
      <c r="D30" s="55" t="s">
        <v>709</v>
      </c>
      <c r="E30" s="44" t="s">
        <v>710</v>
      </c>
      <c r="F30" s="65" t="s">
        <v>711</v>
      </c>
      <c r="G30" s="39"/>
      <c r="H30" s="39"/>
      <c r="I30" s="39" t="s">
        <v>712</v>
      </c>
      <c r="J30" s="39" t="s">
        <v>713</v>
      </c>
      <c r="K30" s="39" t="s">
        <v>1053</v>
      </c>
      <c r="L30" s="39"/>
      <c r="M30" s="39" t="s">
        <v>1114</v>
      </c>
      <c r="N30" s="39" t="s">
        <v>714</v>
      </c>
      <c r="O30" s="39" t="s">
        <v>1053</v>
      </c>
      <c r="P30" s="39"/>
      <c r="Q30" s="39" t="s">
        <v>377</v>
      </c>
      <c r="R30" s="39" t="s">
        <v>715</v>
      </c>
      <c r="S30" s="39" t="s">
        <v>1053</v>
      </c>
      <c r="T30" s="40"/>
      <c r="U30" s="40"/>
      <c r="V30" s="68">
        <v>446.8</v>
      </c>
      <c r="W30" s="68">
        <v>446.3</v>
      </c>
      <c r="X30" s="68">
        <v>398.5</v>
      </c>
      <c r="Y30" s="68">
        <v>482.9</v>
      </c>
      <c r="Z30" s="68"/>
      <c r="AA30" s="68">
        <v>575.3</v>
      </c>
      <c r="AB30" s="68">
        <v>685.8</v>
      </c>
      <c r="AC30" s="41"/>
      <c r="AD30" s="34"/>
      <c r="AE30" s="28"/>
      <c r="AF30" s="28" t="s">
        <v>716</v>
      </c>
      <c r="AG30" s="28" t="s">
        <v>717</v>
      </c>
      <c r="AH30" s="28" t="s">
        <v>718</v>
      </c>
      <c r="AI30" s="28" t="s">
        <v>719</v>
      </c>
      <c r="AJ30" s="28" t="s">
        <v>720</v>
      </c>
      <c r="AK30" s="28" t="s">
        <v>721</v>
      </c>
      <c r="AL30" s="28" t="s">
        <v>722</v>
      </c>
      <c r="AM30" s="28" t="s">
        <v>723</v>
      </c>
      <c r="AN30" s="28" t="s">
        <v>724</v>
      </c>
      <c r="AO30" s="28" t="s">
        <v>725</v>
      </c>
      <c r="AP30" s="28" t="s">
        <v>726</v>
      </c>
      <c r="AQ30" s="28" t="s">
        <v>727</v>
      </c>
      <c r="AR30" s="28" t="s">
        <v>728</v>
      </c>
      <c r="AS30" s="28" t="s">
        <v>729</v>
      </c>
      <c r="AT30" s="28" t="s">
        <v>730</v>
      </c>
      <c r="AU30" s="28" t="s">
        <v>731</v>
      </c>
      <c r="AV30" s="28" t="s">
        <v>732</v>
      </c>
      <c r="AW30" s="28"/>
      <c r="AX30" s="28"/>
      <c r="AY30" s="28"/>
      <c r="AZ30" s="28"/>
    </row>
    <row r="31" spans="1:52" ht="114" customHeight="1">
      <c r="A31" s="28"/>
      <c r="B31" s="54"/>
      <c r="C31" s="37" t="s">
        <v>733</v>
      </c>
      <c r="D31" s="55" t="s">
        <v>231</v>
      </c>
      <c r="E31" s="44" t="s">
        <v>734</v>
      </c>
      <c r="F31" s="65" t="s">
        <v>711</v>
      </c>
      <c r="G31" s="39"/>
      <c r="H31" s="39"/>
      <c r="I31" s="39" t="s">
        <v>712</v>
      </c>
      <c r="J31" s="39" t="s">
        <v>735</v>
      </c>
      <c r="K31" s="39" t="s">
        <v>1053</v>
      </c>
      <c r="L31" s="39"/>
      <c r="M31" s="39" t="s">
        <v>1114</v>
      </c>
      <c r="N31" s="39" t="s">
        <v>736</v>
      </c>
      <c r="O31" s="39" t="s">
        <v>1053</v>
      </c>
      <c r="P31" s="39"/>
      <c r="Q31" s="39" t="s">
        <v>377</v>
      </c>
      <c r="R31" s="39" t="s">
        <v>737</v>
      </c>
      <c r="S31" s="39" t="s">
        <v>1053</v>
      </c>
      <c r="T31" s="40"/>
      <c r="U31" s="40"/>
      <c r="V31" s="68">
        <v>1376.2</v>
      </c>
      <c r="W31" s="68">
        <v>1368.4</v>
      </c>
      <c r="X31" s="68">
        <v>1728.6</v>
      </c>
      <c r="Y31" s="68">
        <v>1925.2</v>
      </c>
      <c r="Z31" s="68"/>
      <c r="AA31" s="68">
        <v>2225.2</v>
      </c>
      <c r="AB31" s="68">
        <v>2576.5</v>
      </c>
      <c r="AC31" s="41"/>
      <c r="AD31" s="34"/>
      <c r="AE31" s="28"/>
      <c r="AF31" s="28" t="s">
        <v>738</v>
      </c>
      <c r="AG31" s="28" t="s">
        <v>739</v>
      </c>
      <c r="AH31" s="28" t="s">
        <v>740</v>
      </c>
      <c r="AI31" s="28" t="s">
        <v>741</v>
      </c>
      <c r="AJ31" s="28" t="s">
        <v>742</v>
      </c>
      <c r="AK31" s="28" t="s">
        <v>743</v>
      </c>
      <c r="AL31" s="28" t="s">
        <v>744</v>
      </c>
      <c r="AM31" s="28" t="s">
        <v>745</v>
      </c>
      <c r="AN31" s="28" t="s">
        <v>746</v>
      </c>
      <c r="AO31" s="28" t="s">
        <v>747</v>
      </c>
      <c r="AP31" s="28" t="s">
        <v>748</v>
      </c>
      <c r="AQ31" s="28" t="s">
        <v>749</v>
      </c>
      <c r="AR31" s="28" t="s">
        <v>750</v>
      </c>
      <c r="AS31" s="28" t="s">
        <v>751</v>
      </c>
      <c r="AT31" s="28" t="s">
        <v>752</v>
      </c>
      <c r="AU31" s="28" t="s">
        <v>753</v>
      </c>
      <c r="AV31" s="28" t="s">
        <v>754</v>
      </c>
      <c r="AW31" s="28"/>
      <c r="AX31" s="28"/>
      <c r="AY31" s="28"/>
      <c r="AZ31" s="28"/>
    </row>
    <row r="32" spans="1:52" ht="95.25" customHeight="1">
      <c r="A32" s="28"/>
      <c r="B32" s="54"/>
      <c r="C32" s="37" t="s">
        <v>755</v>
      </c>
      <c r="D32" s="55" t="s">
        <v>756</v>
      </c>
      <c r="E32" s="44" t="s">
        <v>757</v>
      </c>
      <c r="F32" s="64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40"/>
      <c r="V32" s="68"/>
      <c r="W32" s="68"/>
      <c r="X32" s="68"/>
      <c r="Y32" s="68"/>
      <c r="Z32" s="68"/>
      <c r="AA32" s="68"/>
      <c r="AB32" s="68"/>
      <c r="AC32" s="41"/>
      <c r="AD32" s="34"/>
      <c r="AE32" s="28"/>
      <c r="AF32" s="28" t="s">
        <v>758</v>
      </c>
      <c r="AG32" s="28" t="s">
        <v>759</v>
      </c>
      <c r="AH32" s="28" t="s">
        <v>760</v>
      </c>
      <c r="AI32" s="28" t="s">
        <v>761</v>
      </c>
      <c r="AJ32" s="28" t="s">
        <v>762</v>
      </c>
      <c r="AK32" s="28" t="s">
        <v>763</v>
      </c>
      <c r="AL32" s="28" t="s">
        <v>764</v>
      </c>
      <c r="AM32" s="28" t="s">
        <v>765</v>
      </c>
      <c r="AN32" s="28" t="s">
        <v>766</v>
      </c>
      <c r="AO32" s="28" t="s">
        <v>767</v>
      </c>
      <c r="AP32" s="28" t="s">
        <v>768</v>
      </c>
      <c r="AQ32" s="28" t="s">
        <v>769</v>
      </c>
      <c r="AR32" s="28" t="s">
        <v>770</v>
      </c>
      <c r="AS32" s="28" t="s">
        <v>771</v>
      </c>
      <c r="AT32" s="28" t="s">
        <v>772</v>
      </c>
      <c r="AU32" s="28" t="s">
        <v>773</v>
      </c>
      <c r="AV32" s="28" t="s">
        <v>774</v>
      </c>
      <c r="AW32" s="28"/>
      <c r="AX32" s="28"/>
      <c r="AY32" s="28"/>
      <c r="AZ32" s="28"/>
    </row>
    <row r="33" spans="1:52" ht="81" customHeight="1">
      <c r="A33" s="28"/>
      <c r="B33" s="54"/>
      <c r="C33" s="37" t="s">
        <v>775</v>
      </c>
      <c r="D33" s="55" t="s">
        <v>776</v>
      </c>
      <c r="E33" s="44" t="s">
        <v>777</v>
      </c>
      <c r="F33" s="65" t="s">
        <v>711</v>
      </c>
      <c r="G33" s="39"/>
      <c r="H33" s="39"/>
      <c r="I33" s="39" t="s">
        <v>1051</v>
      </c>
      <c r="J33" s="39" t="s">
        <v>778</v>
      </c>
      <c r="K33" s="39" t="s">
        <v>779</v>
      </c>
      <c r="L33" s="39"/>
      <c r="M33" s="39" t="s">
        <v>1114</v>
      </c>
      <c r="N33" s="39" t="s">
        <v>780</v>
      </c>
      <c r="O33" s="39" t="s">
        <v>781</v>
      </c>
      <c r="P33" s="39"/>
      <c r="Q33" s="39" t="s">
        <v>377</v>
      </c>
      <c r="R33" s="39" t="s">
        <v>782</v>
      </c>
      <c r="S33" s="39" t="s">
        <v>1053</v>
      </c>
      <c r="T33" s="40"/>
      <c r="U33" s="40"/>
      <c r="V33" s="68"/>
      <c r="W33" s="68"/>
      <c r="X33" s="68"/>
      <c r="Y33" s="68"/>
      <c r="Z33" s="68"/>
      <c r="AA33" s="68"/>
      <c r="AB33" s="68"/>
      <c r="AC33" s="41"/>
      <c r="AD33" s="34"/>
      <c r="AE33" s="28"/>
      <c r="AF33" s="28" t="s">
        <v>783</v>
      </c>
      <c r="AG33" s="28" t="s">
        <v>784</v>
      </c>
      <c r="AH33" s="28" t="s">
        <v>785</v>
      </c>
      <c r="AI33" s="28" t="s">
        <v>786</v>
      </c>
      <c r="AJ33" s="28" t="s">
        <v>787</v>
      </c>
      <c r="AK33" s="28" t="s">
        <v>788</v>
      </c>
      <c r="AL33" s="28" t="s">
        <v>789</v>
      </c>
      <c r="AM33" s="28" t="s">
        <v>790</v>
      </c>
      <c r="AN33" s="28" t="s">
        <v>791</v>
      </c>
      <c r="AO33" s="28" t="s">
        <v>792</v>
      </c>
      <c r="AP33" s="28" t="s">
        <v>793</v>
      </c>
      <c r="AQ33" s="28" t="s">
        <v>794</v>
      </c>
      <c r="AR33" s="28" t="s">
        <v>795</v>
      </c>
      <c r="AS33" s="28" t="s">
        <v>796</v>
      </c>
      <c r="AT33" s="28" t="s">
        <v>797</v>
      </c>
      <c r="AU33" s="28" t="s">
        <v>798</v>
      </c>
      <c r="AV33" s="28" t="s">
        <v>799</v>
      </c>
      <c r="AW33" s="28"/>
      <c r="AX33" s="28"/>
      <c r="AY33" s="28"/>
      <c r="AZ33" s="28"/>
    </row>
    <row r="34" spans="1:52" ht="109.5" customHeight="1">
      <c r="A34" s="28"/>
      <c r="B34" s="54"/>
      <c r="C34" s="37" t="s">
        <v>800</v>
      </c>
      <c r="D34" s="55" t="s">
        <v>801</v>
      </c>
      <c r="E34" s="44" t="s">
        <v>802</v>
      </c>
      <c r="F34" s="65" t="s">
        <v>803</v>
      </c>
      <c r="G34" s="39"/>
      <c r="H34" s="39"/>
      <c r="I34" s="39" t="s">
        <v>804</v>
      </c>
      <c r="J34" s="39" t="s">
        <v>805</v>
      </c>
      <c r="K34" s="39" t="s">
        <v>489</v>
      </c>
      <c r="L34" s="39"/>
      <c r="M34" s="39" t="s">
        <v>1114</v>
      </c>
      <c r="N34" s="39" t="s">
        <v>806</v>
      </c>
      <c r="O34" s="39" t="s">
        <v>781</v>
      </c>
      <c r="P34" s="39"/>
      <c r="Q34" s="39" t="s">
        <v>377</v>
      </c>
      <c r="R34" s="39" t="s">
        <v>807</v>
      </c>
      <c r="S34" s="39" t="s">
        <v>1053</v>
      </c>
      <c r="T34" s="40"/>
      <c r="U34" s="40"/>
      <c r="V34" s="68">
        <v>5.6</v>
      </c>
      <c r="W34" s="68">
        <v>5.6</v>
      </c>
      <c r="X34" s="68">
        <v>6</v>
      </c>
      <c r="Y34" s="68">
        <v>6.6</v>
      </c>
      <c r="Z34" s="68"/>
      <c r="AA34" s="68">
        <v>7.3</v>
      </c>
      <c r="AB34" s="68">
        <v>8</v>
      </c>
      <c r="AC34" s="41"/>
      <c r="AD34" s="34"/>
      <c r="AE34" s="28"/>
      <c r="AF34" s="28" t="s">
        <v>808</v>
      </c>
      <c r="AG34" s="28" t="s">
        <v>809</v>
      </c>
      <c r="AH34" s="28" t="s">
        <v>810</v>
      </c>
      <c r="AI34" s="28" t="s">
        <v>811</v>
      </c>
      <c r="AJ34" s="28" t="s">
        <v>812</v>
      </c>
      <c r="AK34" s="28" t="s">
        <v>813</v>
      </c>
      <c r="AL34" s="28" t="s">
        <v>814</v>
      </c>
      <c r="AM34" s="28" t="s">
        <v>815</v>
      </c>
      <c r="AN34" s="28" t="s">
        <v>816</v>
      </c>
      <c r="AO34" s="28" t="s">
        <v>817</v>
      </c>
      <c r="AP34" s="28" t="s">
        <v>818</v>
      </c>
      <c r="AQ34" s="28" t="s">
        <v>819</v>
      </c>
      <c r="AR34" s="28" t="s">
        <v>820</v>
      </c>
      <c r="AS34" s="28" t="s">
        <v>821</v>
      </c>
      <c r="AT34" s="28" t="s">
        <v>822</v>
      </c>
      <c r="AU34" s="28" t="s">
        <v>823</v>
      </c>
      <c r="AV34" s="28" t="s">
        <v>824</v>
      </c>
      <c r="AW34" s="28"/>
      <c r="AX34" s="28"/>
      <c r="AY34" s="28"/>
      <c r="AZ34" s="28"/>
    </row>
    <row r="35" spans="1:52" ht="84" customHeight="1">
      <c r="A35" s="28"/>
      <c r="B35" s="54"/>
      <c r="C35" s="37" t="s">
        <v>825</v>
      </c>
      <c r="D35" s="55" t="s">
        <v>826</v>
      </c>
      <c r="E35" s="44" t="s">
        <v>827</v>
      </c>
      <c r="F35" s="65" t="s">
        <v>711</v>
      </c>
      <c r="G35" s="39"/>
      <c r="H35" s="39"/>
      <c r="I35" s="39" t="s">
        <v>1051</v>
      </c>
      <c r="J35" s="39" t="s">
        <v>828</v>
      </c>
      <c r="K35" s="39"/>
      <c r="L35" s="39"/>
      <c r="M35" s="39" t="s">
        <v>1114</v>
      </c>
      <c r="N35" s="39" t="s">
        <v>829</v>
      </c>
      <c r="O35" s="39" t="s">
        <v>781</v>
      </c>
      <c r="P35" s="39"/>
      <c r="Q35" s="39" t="s">
        <v>377</v>
      </c>
      <c r="R35" s="39" t="s">
        <v>830</v>
      </c>
      <c r="S35" s="39" t="s">
        <v>1053</v>
      </c>
      <c r="T35" s="40"/>
      <c r="U35" s="40"/>
      <c r="V35" s="68"/>
      <c r="W35" s="68"/>
      <c r="X35" s="68"/>
      <c r="Y35" s="68"/>
      <c r="Z35" s="68"/>
      <c r="AA35" s="68"/>
      <c r="AB35" s="68"/>
      <c r="AC35" s="41"/>
      <c r="AD35" s="34"/>
      <c r="AE35" s="28"/>
      <c r="AF35" s="28" t="s">
        <v>831</v>
      </c>
      <c r="AG35" s="28" t="s">
        <v>832</v>
      </c>
      <c r="AH35" s="28" t="s">
        <v>833</v>
      </c>
      <c r="AI35" s="28" t="s">
        <v>834</v>
      </c>
      <c r="AJ35" s="28" t="s">
        <v>835</v>
      </c>
      <c r="AK35" s="28" t="s">
        <v>836</v>
      </c>
      <c r="AL35" s="28" t="s">
        <v>837</v>
      </c>
      <c r="AM35" s="28" t="s">
        <v>838</v>
      </c>
      <c r="AN35" s="28" t="s">
        <v>839</v>
      </c>
      <c r="AO35" s="28" t="s">
        <v>840</v>
      </c>
      <c r="AP35" s="28" t="s">
        <v>841</v>
      </c>
      <c r="AQ35" s="28" t="s">
        <v>842</v>
      </c>
      <c r="AR35" s="28" t="s">
        <v>843</v>
      </c>
      <c r="AS35" s="28" t="s">
        <v>844</v>
      </c>
      <c r="AT35" s="28" t="s">
        <v>845</v>
      </c>
      <c r="AU35" s="28" t="s">
        <v>846</v>
      </c>
      <c r="AV35" s="28" t="s">
        <v>847</v>
      </c>
      <c r="AW35" s="28"/>
      <c r="AX35" s="28"/>
      <c r="AY35" s="28"/>
      <c r="AZ35" s="28"/>
    </row>
    <row r="36" spans="1:52" ht="72" customHeight="1">
      <c r="A36" s="28"/>
      <c r="B36" s="42"/>
      <c r="C36" s="37" t="s">
        <v>848</v>
      </c>
      <c r="D36" s="55" t="s">
        <v>849</v>
      </c>
      <c r="E36" s="44" t="s">
        <v>850</v>
      </c>
      <c r="F36" s="64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/>
      <c r="U36" s="40"/>
      <c r="V36" s="68"/>
      <c r="W36" s="68"/>
      <c r="X36" s="68"/>
      <c r="Y36" s="68"/>
      <c r="Z36" s="68"/>
      <c r="AA36" s="68"/>
      <c r="AB36" s="68"/>
      <c r="AC36" s="41"/>
      <c r="AD36" s="34"/>
      <c r="AE36" s="28"/>
      <c r="AF36" s="28" t="s">
        <v>851</v>
      </c>
      <c r="AG36" s="28" t="s">
        <v>852</v>
      </c>
      <c r="AH36" s="28" t="s">
        <v>853</v>
      </c>
      <c r="AI36" s="28" t="s">
        <v>854</v>
      </c>
      <c r="AJ36" s="28" t="s">
        <v>855</v>
      </c>
      <c r="AK36" s="28" t="s">
        <v>856</v>
      </c>
      <c r="AL36" s="28" t="s">
        <v>857</v>
      </c>
      <c r="AM36" s="28" t="s">
        <v>858</v>
      </c>
      <c r="AN36" s="28" t="s">
        <v>859</v>
      </c>
      <c r="AO36" s="28" t="s">
        <v>860</v>
      </c>
      <c r="AP36" s="28" t="s">
        <v>861</v>
      </c>
      <c r="AQ36" s="28" t="s">
        <v>862</v>
      </c>
      <c r="AR36" s="28" t="s">
        <v>863</v>
      </c>
      <c r="AS36" s="28" t="s">
        <v>864</v>
      </c>
      <c r="AT36" s="28" t="s">
        <v>865</v>
      </c>
      <c r="AU36" s="28" t="s">
        <v>866</v>
      </c>
      <c r="AV36" s="28" t="s">
        <v>867</v>
      </c>
      <c r="AW36" s="28"/>
      <c r="AX36" s="28"/>
      <c r="AY36" s="28"/>
      <c r="AZ36" s="28"/>
    </row>
    <row r="37" spans="1:52" ht="33.75" customHeight="1">
      <c r="A37" s="28"/>
      <c r="B37" s="42"/>
      <c r="C37" s="37" t="s">
        <v>868</v>
      </c>
      <c r="D37" s="55" t="s">
        <v>869</v>
      </c>
      <c r="E37" s="44" t="s">
        <v>870</v>
      </c>
      <c r="F37" s="64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/>
      <c r="U37" s="40"/>
      <c r="V37" s="68"/>
      <c r="W37" s="68"/>
      <c r="X37" s="68"/>
      <c r="Y37" s="68"/>
      <c r="Z37" s="68"/>
      <c r="AA37" s="68"/>
      <c r="AB37" s="68"/>
      <c r="AC37" s="41"/>
      <c r="AD37" s="34"/>
      <c r="AE37" s="28"/>
      <c r="AF37" s="28" t="s">
        <v>871</v>
      </c>
      <c r="AG37" s="28" t="s">
        <v>872</v>
      </c>
      <c r="AH37" s="28" t="s">
        <v>873</v>
      </c>
      <c r="AI37" s="28" t="s">
        <v>874</v>
      </c>
      <c r="AJ37" s="28" t="s">
        <v>875</v>
      </c>
      <c r="AK37" s="28" t="s">
        <v>876</v>
      </c>
      <c r="AL37" s="28" t="s">
        <v>877</v>
      </c>
      <c r="AM37" s="28" t="s">
        <v>878</v>
      </c>
      <c r="AN37" s="28" t="s">
        <v>879</v>
      </c>
      <c r="AO37" s="28" t="s">
        <v>880</v>
      </c>
      <c r="AP37" s="28" t="s">
        <v>881</v>
      </c>
      <c r="AQ37" s="28" t="s">
        <v>882</v>
      </c>
      <c r="AR37" s="28" t="s">
        <v>883</v>
      </c>
      <c r="AS37" s="28" t="s">
        <v>884</v>
      </c>
      <c r="AT37" s="28" t="s">
        <v>885</v>
      </c>
      <c r="AU37" s="28" t="s">
        <v>886</v>
      </c>
      <c r="AV37" s="28" t="s">
        <v>887</v>
      </c>
      <c r="AW37" s="28"/>
      <c r="AX37" s="28"/>
      <c r="AY37" s="28"/>
      <c r="AZ37" s="28"/>
    </row>
    <row r="38" spans="1:52" ht="120.75" customHeight="1">
      <c r="A38" s="28"/>
      <c r="B38" s="42"/>
      <c r="C38" s="37" t="s">
        <v>888</v>
      </c>
      <c r="D38" s="55" t="s">
        <v>889</v>
      </c>
      <c r="E38" s="44" t="s">
        <v>890</v>
      </c>
      <c r="F38" s="65" t="s">
        <v>486</v>
      </c>
      <c r="G38" s="39"/>
      <c r="H38" s="39"/>
      <c r="I38" s="39" t="s">
        <v>373</v>
      </c>
      <c r="J38" s="39" t="s">
        <v>619</v>
      </c>
      <c r="K38" s="39" t="s">
        <v>620</v>
      </c>
      <c r="L38" s="39"/>
      <c r="M38" s="39" t="s">
        <v>1114</v>
      </c>
      <c r="N38" s="39" t="s">
        <v>621</v>
      </c>
      <c r="O38" s="39" t="s">
        <v>622</v>
      </c>
      <c r="P38" s="39"/>
      <c r="Q38" s="39" t="s">
        <v>377</v>
      </c>
      <c r="R38" s="39" t="s">
        <v>623</v>
      </c>
      <c r="S38" s="39" t="s">
        <v>1053</v>
      </c>
      <c r="T38" s="40"/>
      <c r="U38" s="40"/>
      <c r="V38" s="68"/>
      <c r="W38" s="68"/>
      <c r="X38" s="68"/>
      <c r="Y38" s="68"/>
      <c r="Z38" s="68"/>
      <c r="AA38" s="68"/>
      <c r="AB38" s="68"/>
      <c r="AC38" s="41"/>
      <c r="AD38" s="34"/>
      <c r="AE38" s="28"/>
      <c r="AF38" s="28" t="s">
        <v>624</v>
      </c>
      <c r="AG38" s="28" t="s">
        <v>625</v>
      </c>
      <c r="AH38" s="28" t="s">
        <v>626</v>
      </c>
      <c r="AI38" s="28" t="s">
        <v>627</v>
      </c>
      <c r="AJ38" s="28" t="s">
        <v>628</v>
      </c>
      <c r="AK38" s="28" t="s">
        <v>629</v>
      </c>
      <c r="AL38" s="28" t="s">
        <v>630</v>
      </c>
      <c r="AM38" s="28" t="s">
        <v>631</v>
      </c>
      <c r="AN38" s="28" t="s">
        <v>632</v>
      </c>
      <c r="AO38" s="28" t="s">
        <v>633</v>
      </c>
      <c r="AP38" s="28" t="s">
        <v>634</v>
      </c>
      <c r="AQ38" s="28" t="s">
        <v>635</v>
      </c>
      <c r="AR38" s="28" t="s">
        <v>636</v>
      </c>
      <c r="AS38" s="28" t="s">
        <v>637</v>
      </c>
      <c r="AT38" s="28" t="s">
        <v>638</v>
      </c>
      <c r="AU38" s="28" t="s">
        <v>639</v>
      </c>
      <c r="AV38" s="28" t="s">
        <v>640</v>
      </c>
      <c r="AW38" s="28"/>
      <c r="AX38" s="28"/>
      <c r="AY38" s="28"/>
      <c r="AZ38" s="28"/>
    </row>
    <row r="39" spans="1:52" ht="98.25" customHeight="1">
      <c r="A39" s="28"/>
      <c r="B39" s="42"/>
      <c r="C39" s="37" t="s">
        <v>641</v>
      </c>
      <c r="D39" s="55" t="s">
        <v>642</v>
      </c>
      <c r="E39" s="44" t="s">
        <v>643</v>
      </c>
      <c r="F39" s="65" t="s">
        <v>486</v>
      </c>
      <c r="G39" s="39"/>
      <c r="H39" s="39"/>
      <c r="I39" s="39" t="s">
        <v>1051</v>
      </c>
      <c r="J39" s="39" t="s">
        <v>644</v>
      </c>
      <c r="K39" s="39" t="s">
        <v>1053</v>
      </c>
      <c r="L39" s="39"/>
      <c r="M39" s="39" t="s">
        <v>1114</v>
      </c>
      <c r="N39" s="39" t="s">
        <v>645</v>
      </c>
      <c r="O39" s="39" t="s">
        <v>1053</v>
      </c>
      <c r="P39" s="39"/>
      <c r="Q39" s="39" t="s">
        <v>377</v>
      </c>
      <c r="R39" s="39" t="s">
        <v>646</v>
      </c>
      <c r="S39" s="39" t="s">
        <v>1053</v>
      </c>
      <c r="T39" s="40"/>
      <c r="U39" s="40"/>
      <c r="V39" s="68">
        <v>11</v>
      </c>
      <c r="W39" s="68">
        <v>11</v>
      </c>
      <c r="X39" s="68">
        <v>239.6</v>
      </c>
      <c r="Y39" s="68">
        <v>254</v>
      </c>
      <c r="Z39" s="68"/>
      <c r="AA39" s="68">
        <v>266.7</v>
      </c>
      <c r="AB39" s="68">
        <v>278.7</v>
      </c>
      <c r="AC39" s="41"/>
      <c r="AD39" s="34"/>
      <c r="AE39" s="28"/>
      <c r="AF39" s="28" t="s">
        <v>647</v>
      </c>
      <c r="AG39" s="28" t="s">
        <v>648</v>
      </c>
      <c r="AH39" s="28" t="s">
        <v>649</v>
      </c>
      <c r="AI39" s="28" t="s">
        <v>677</v>
      </c>
      <c r="AJ39" s="28" t="s">
        <v>0</v>
      </c>
      <c r="AK39" s="28" t="s">
        <v>1</v>
      </c>
      <c r="AL39" s="28" t="s">
        <v>2</v>
      </c>
      <c r="AM39" s="28" t="s">
        <v>3</v>
      </c>
      <c r="AN39" s="28" t="s">
        <v>4</v>
      </c>
      <c r="AO39" s="28" t="s">
        <v>5</v>
      </c>
      <c r="AP39" s="28" t="s">
        <v>6</v>
      </c>
      <c r="AQ39" s="28" t="s">
        <v>7</v>
      </c>
      <c r="AR39" s="28" t="s">
        <v>8</v>
      </c>
      <c r="AS39" s="28" t="s">
        <v>9</v>
      </c>
      <c r="AT39" s="28" t="s">
        <v>10</v>
      </c>
      <c r="AU39" s="28" t="s">
        <v>11</v>
      </c>
      <c r="AV39" s="28" t="s">
        <v>12</v>
      </c>
      <c r="AW39" s="28"/>
      <c r="AX39" s="28"/>
      <c r="AY39" s="28"/>
      <c r="AZ39" s="28"/>
    </row>
    <row r="40" spans="1:52" ht="276.75" customHeight="1">
      <c r="A40" s="28"/>
      <c r="B40" s="54"/>
      <c r="C40" s="37" t="s">
        <v>13</v>
      </c>
      <c r="D40" s="55" t="s">
        <v>371</v>
      </c>
      <c r="E40" s="44" t="s">
        <v>14</v>
      </c>
      <c r="F40" s="65" t="s">
        <v>15</v>
      </c>
      <c r="G40" s="39"/>
      <c r="H40" s="39"/>
      <c r="I40" s="39" t="s">
        <v>1051</v>
      </c>
      <c r="J40" s="39" t="s">
        <v>16</v>
      </c>
      <c r="K40" s="39" t="s">
        <v>1053</v>
      </c>
      <c r="L40" s="39"/>
      <c r="M40" s="39" t="s">
        <v>1114</v>
      </c>
      <c r="N40" s="39" t="s">
        <v>17</v>
      </c>
      <c r="O40" s="39" t="s">
        <v>1053</v>
      </c>
      <c r="P40" s="39"/>
      <c r="Q40" s="39" t="s">
        <v>377</v>
      </c>
      <c r="R40" s="39" t="s">
        <v>18</v>
      </c>
      <c r="S40" s="39" t="s">
        <v>1053</v>
      </c>
      <c r="T40" s="40"/>
      <c r="U40" s="40"/>
      <c r="V40" s="68"/>
      <c r="W40" s="68"/>
      <c r="X40" s="68">
        <v>93.9</v>
      </c>
      <c r="Y40" s="68"/>
      <c r="Z40" s="68"/>
      <c r="AA40" s="68"/>
      <c r="AB40" s="68"/>
      <c r="AC40" s="41"/>
      <c r="AD40" s="34"/>
      <c r="AE40" s="28"/>
      <c r="AF40" s="28" t="s">
        <v>19</v>
      </c>
      <c r="AG40" s="28" t="s">
        <v>20</v>
      </c>
      <c r="AH40" s="28" t="s">
        <v>21</v>
      </c>
      <c r="AI40" s="28" t="s">
        <v>22</v>
      </c>
      <c r="AJ40" s="28" t="s">
        <v>23</v>
      </c>
      <c r="AK40" s="28" t="s">
        <v>24</v>
      </c>
      <c r="AL40" s="28" t="s">
        <v>25</v>
      </c>
      <c r="AM40" s="28" t="s">
        <v>26</v>
      </c>
      <c r="AN40" s="28" t="s">
        <v>27</v>
      </c>
      <c r="AO40" s="28" t="s">
        <v>28</v>
      </c>
      <c r="AP40" s="28" t="s">
        <v>29</v>
      </c>
      <c r="AQ40" s="28" t="s">
        <v>30</v>
      </c>
      <c r="AR40" s="28" t="s">
        <v>31</v>
      </c>
      <c r="AS40" s="28" t="s">
        <v>32</v>
      </c>
      <c r="AT40" s="28" t="s">
        <v>33</v>
      </c>
      <c r="AU40" s="28" t="s">
        <v>34</v>
      </c>
      <c r="AV40" s="28" t="s">
        <v>35</v>
      </c>
      <c r="AW40" s="28"/>
      <c r="AX40" s="28"/>
      <c r="AY40" s="28"/>
      <c r="AZ40" s="28"/>
    </row>
    <row r="41" spans="1:52" ht="103.5" customHeight="1">
      <c r="A41" s="28"/>
      <c r="B41" s="42"/>
      <c r="C41" s="37" t="s">
        <v>36</v>
      </c>
      <c r="D41" s="55" t="s">
        <v>673</v>
      </c>
      <c r="E41" s="44" t="s">
        <v>37</v>
      </c>
      <c r="F41" s="65" t="s">
        <v>486</v>
      </c>
      <c r="G41" s="39"/>
      <c r="H41" s="39"/>
      <c r="I41" s="39" t="s">
        <v>1051</v>
      </c>
      <c r="J41" s="39" t="s">
        <v>38</v>
      </c>
      <c r="K41" s="39" t="s">
        <v>1053</v>
      </c>
      <c r="L41" s="39"/>
      <c r="M41" s="39" t="s">
        <v>1114</v>
      </c>
      <c r="N41" s="39" t="s">
        <v>39</v>
      </c>
      <c r="O41" s="39" t="s">
        <v>1053</v>
      </c>
      <c r="P41" s="39"/>
      <c r="Q41" s="39" t="s">
        <v>377</v>
      </c>
      <c r="R41" s="39" t="s">
        <v>40</v>
      </c>
      <c r="S41" s="39" t="s">
        <v>1053</v>
      </c>
      <c r="T41" s="40"/>
      <c r="U41" s="40"/>
      <c r="V41" s="68">
        <v>63.9</v>
      </c>
      <c r="W41" s="68">
        <v>63.9</v>
      </c>
      <c r="X41" s="68">
        <v>107.6</v>
      </c>
      <c r="Y41" s="68">
        <v>123.7</v>
      </c>
      <c r="Z41" s="68"/>
      <c r="AA41" s="68">
        <v>144.8</v>
      </c>
      <c r="AB41" s="68">
        <v>170.8</v>
      </c>
      <c r="AC41" s="41"/>
      <c r="AD41" s="34"/>
      <c r="AE41" s="28"/>
      <c r="AF41" s="28" t="s">
        <v>41</v>
      </c>
      <c r="AG41" s="28" t="s">
        <v>42</v>
      </c>
      <c r="AH41" s="28" t="s">
        <v>43</v>
      </c>
      <c r="AI41" s="28" t="s">
        <v>44</v>
      </c>
      <c r="AJ41" s="28" t="s">
        <v>45</v>
      </c>
      <c r="AK41" s="28" t="s">
        <v>46</v>
      </c>
      <c r="AL41" s="28" t="s">
        <v>47</v>
      </c>
      <c r="AM41" s="28" t="s">
        <v>48</v>
      </c>
      <c r="AN41" s="28" t="s">
        <v>49</v>
      </c>
      <c r="AO41" s="28" t="s">
        <v>50</v>
      </c>
      <c r="AP41" s="28" t="s">
        <v>51</v>
      </c>
      <c r="AQ41" s="28" t="s">
        <v>52</v>
      </c>
      <c r="AR41" s="28" t="s">
        <v>53</v>
      </c>
      <c r="AS41" s="28" t="s">
        <v>54</v>
      </c>
      <c r="AT41" s="28" t="s">
        <v>55</v>
      </c>
      <c r="AU41" s="28" t="s">
        <v>56</v>
      </c>
      <c r="AV41" s="28" t="s">
        <v>57</v>
      </c>
      <c r="AW41" s="28"/>
      <c r="AX41" s="28"/>
      <c r="AY41" s="28"/>
      <c r="AZ41" s="28"/>
    </row>
    <row r="42" spans="1:52" ht="86.25" customHeight="1">
      <c r="A42" s="28"/>
      <c r="B42" s="42"/>
      <c r="C42" s="37" t="s">
        <v>58</v>
      </c>
      <c r="D42" s="55" t="s">
        <v>676</v>
      </c>
      <c r="E42" s="44" t="s">
        <v>59</v>
      </c>
      <c r="F42" s="65" t="s">
        <v>486</v>
      </c>
      <c r="G42" s="39"/>
      <c r="H42" s="39"/>
      <c r="I42" s="39" t="s">
        <v>1051</v>
      </c>
      <c r="J42" s="39" t="s">
        <v>60</v>
      </c>
      <c r="K42" s="39" t="s">
        <v>1053</v>
      </c>
      <c r="L42" s="39"/>
      <c r="M42" s="39" t="s">
        <v>1114</v>
      </c>
      <c r="N42" s="39" t="s">
        <v>61</v>
      </c>
      <c r="O42" s="39" t="s">
        <v>1053</v>
      </c>
      <c r="P42" s="39"/>
      <c r="Q42" s="39" t="s">
        <v>377</v>
      </c>
      <c r="R42" s="39" t="s">
        <v>62</v>
      </c>
      <c r="S42" s="39" t="s">
        <v>1053</v>
      </c>
      <c r="T42" s="40"/>
      <c r="U42" s="40"/>
      <c r="V42" s="68"/>
      <c r="W42" s="68"/>
      <c r="X42" s="68">
        <v>20</v>
      </c>
      <c r="Y42" s="68">
        <v>22</v>
      </c>
      <c r="Z42" s="68"/>
      <c r="AA42" s="68">
        <v>24.2</v>
      </c>
      <c r="AB42" s="68">
        <v>26.6</v>
      </c>
      <c r="AC42" s="41"/>
      <c r="AD42" s="34"/>
      <c r="AE42" s="28"/>
      <c r="AF42" s="28" t="s">
        <v>63</v>
      </c>
      <c r="AG42" s="28" t="s">
        <v>64</v>
      </c>
      <c r="AH42" s="28" t="s">
        <v>65</v>
      </c>
      <c r="AI42" s="28" t="s">
        <v>66</v>
      </c>
      <c r="AJ42" s="28" t="s">
        <v>67</v>
      </c>
      <c r="AK42" s="28" t="s">
        <v>68</v>
      </c>
      <c r="AL42" s="28" t="s">
        <v>69</v>
      </c>
      <c r="AM42" s="28" t="s">
        <v>70</v>
      </c>
      <c r="AN42" s="28" t="s">
        <v>71</v>
      </c>
      <c r="AO42" s="28" t="s">
        <v>72</v>
      </c>
      <c r="AP42" s="28" t="s">
        <v>73</v>
      </c>
      <c r="AQ42" s="28" t="s">
        <v>74</v>
      </c>
      <c r="AR42" s="28" t="s">
        <v>75</v>
      </c>
      <c r="AS42" s="28" t="s">
        <v>76</v>
      </c>
      <c r="AT42" s="28" t="s">
        <v>77</v>
      </c>
      <c r="AU42" s="28" t="s">
        <v>78</v>
      </c>
      <c r="AV42" s="28" t="s">
        <v>79</v>
      </c>
      <c r="AW42" s="28"/>
      <c r="AX42" s="28"/>
      <c r="AY42" s="28"/>
      <c r="AZ42" s="28"/>
    </row>
    <row r="43" spans="1:52" ht="75.75" customHeight="1">
      <c r="A43" s="28"/>
      <c r="B43" s="42"/>
      <c r="C43" s="37" t="s">
        <v>80</v>
      </c>
      <c r="D43" s="55" t="s">
        <v>81</v>
      </c>
      <c r="E43" s="44" t="s">
        <v>82</v>
      </c>
      <c r="F43" s="64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40"/>
      <c r="V43" s="68"/>
      <c r="W43" s="68"/>
      <c r="X43" s="68"/>
      <c r="Y43" s="68"/>
      <c r="Z43" s="68"/>
      <c r="AA43" s="68"/>
      <c r="AB43" s="68"/>
      <c r="AC43" s="41"/>
      <c r="AD43" s="34"/>
      <c r="AE43" s="28"/>
      <c r="AF43" s="28" t="s">
        <v>83</v>
      </c>
      <c r="AG43" s="28" t="s">
        <v>84</v>
      </c>
      <c r="AH43" s="28" t="s">
        <v>85</v>
      </c>
      <c r="AI43" s="28" t="s">
        <v>86</v>
      </c>
      <c r="AJ43" s="28" t="s">
        <v>87</v>
      </c>
      <c r="AK43" s="28" t="s">
        <v>88</v>
      </c>
      <c r="AL43" s="28" t="s">
        <v>89</v>
      </c>
      <c r="AM43" s="28" t="s">
        <v>90</v>
      </c>
      <c r="AN43" s="28" t="s">
        <v>91</v>
      </c>
      <c r="AO43" s="28" t="s">
        <v>92</v>
      </c>
      <c r="AP43" s="28" t="s">
        <v>93</v>
      </c>
      <c r="AQ43" s="28" t="s">
        <v>94</v>
      </c>
      <c r="AR43" s="28" t="s">
        <v>95</v>
      </c>
      <c r="AS43" s="28" t="s">
        <v>96</v>
      </c>
      <c r="AT43" s="28" t="s">
        <v>97</v>
      </c>
      <c r="AU43" s="28" t="s">
        <v>98</v>
      </c>
      <c r="AV43" s="28" t="s">
        <v>99</v>
      </c>
      <c r="AW43" s="28"/>
      <c r="AX43" s="28"/>
      <c r="AY43" s="28"/>
      <c r="AZ43" s="28"/>
    </row>
    <row r="44" spans="1:52" ht="68.25" customHeight="1">
      <c r="A44" s="28"/>
      <c r="B44" s="54"/>
      <c r="C44" s="37" t="s">
        <v>100</v>
      </c>
      <c r="D44" s="55" t="s">
        <v>101</v>
      </c>
      <c r="E44" s="44" t="s">
        <v>102</v>
      </c>
      <c r="F44" s="64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40"/>
      <c r="V44" s="68"/>
      <c r="W44" s="68"/>
      <c r="X44" s="68"/>
      <c r="Y44" s="68"/>
      <c r="Z44" s="68"/>
      <c r="AA44" s="68"/>
      <c r="AB44" s="68"/>
      <c r="AC44" s="41"/>
      <c r="AD44" s="34"/>
      <c r="AE44" s="28"/>
      <c r="AF44" s="28" t="s">
        <v>103</v>
      </c>
      <c r="AG44" s="28" t="s">
        <v>104</v>
      </c>
      <c r="AH44" s="28" t="s">
        <v>105</v>
      </c>
      <c r="AI44" s="28" t="s">
        <v>106</v>
      </c>
      <c r="AJ44" s="28" t="s">
        <v>107</v>
      </c>
      <c r="AK44" s="28" t="s">
        <v>108</v>
      </c>
      <c r="AL44" s="28" t="s">
        <v>109</v>
      </c>
      <c r="AM44" s="28" t="s">
        <v>110</v>
      </c>
      <c r="AN44" s="28" t="s">
        <v>111</v>
      </c>
      <c r="AO44" s="28" t="s">
        <v>112</v>
      </c>
      <c r="AP44" s="28" t="s">
        <v>113</v>
      </c>
      <c r="AQ44" s="28" t="s">
        <v>114</v>
      </c>
      <c r="AR44" s="28" t="s">
        <v>115</v>
      </c>
      <c r="AS44" s="28" t="s">
        <v>116</v>
      </c>
      <c r="AT44" s="28" t="s">
        <v>117</v>
      </c>
      <c r="AU44" s="28" t="s">
        <v>118</v>
      </c>
      <c r="AV44" s="28" t="s">
        <v>119</v>
      </c>
      <c r="AW44" s="28"/>
      <c r="AX44" s="28"/>
      <c r="AY44" s="28"/>
      <c r="AZ44" s="28"/>
    </row>
    <row r="45" spans="1:52" ht="56.25" customHeight="1">
      <c r="A45" s="28"/>
      <c r="B45" s="42"/>
      <c r="C45" s="37" t="s">
        <v>120</v>
      </c>
      <c r="D45" s="55" t="s">
        <v>121</v>
      </c>
      <c r="E45" s="44" t="s">
        <v>122</v>
      </c>
      <c r="F45" s="64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40"/>
      <c r="V45" s="68"/>
      <c r="W45" s="68"/>
      <c r="X45" s="68"/>
      <c r="Y45" s="68"/>
      <c r="Z45" s="68"/>
      <c r="AA45" s="68"/>
      <c r="AB45" s="68"/>
      <c r="AC45" s="41"/>
      <c r="AD45" s="34"/>
      <c r="AE45" s="28"/>
      <c r="AF45" s="28" t="s">
        <v>123</v>
      </c>
      <c r="AG45" s="28" t="s">
        <v>124</v>
      </c>
      <c r="AH45" s="28" t="s">
        <v>125</v>
      </c>
      <c r="AI45" s="28" t="s">
        <v>126</v>
      </c>
      <c r="AJ45" s="28" t="s">
        <v>127</v>
      </c>
      <c r="AK45" s="28" t="s">
        <v>128</v>
      </c>
      <c r="AL45" s="28" t="s">
        <v>129</v>
      </c>
      <c r="AM45" s="28" t="s">
        <v>130</v>
      </c>
      <c r="AN45" s="28" t="s">
        <v>131</v>
      </c>
      <c r="AO45" s="28" t="s">
        <v>132</v>
      </c>
      <c r="AP45" s="28" t="s">
        <v>133</v>
      </c>
      <c r="AQ45" s="28" t="s">
        <v>134</v>
      </c>
      <c r="AR45" s="28" t="s">
        <v>135</v>
      </c>
      <c r="AS45" s="28" t="s">
        <v>136</v>
      </c>
      <c r="AT45" s="28" t="s">
        <v>137</v>
      </c>
      <c r="AU45" s="28" t="s">
        <v>138</v>
      </c>
      <c r="AV45" s="28" t="s">
        <v>139</v>
      </c>
      <c r="AW45" s="28"/>
      <c r="AX45" s="28"/>
      <c r="AY45" s="28"/>
      <c r="AZ45" s="28"/>
    </row>
    <row r="46" spans="1:52" ht="42" customHeight="1">
      <c r="A46" s="28"/>
      <c r="B46" s="54"/>
      <c r="C46" s="37" t="s">
        <v>140</v>
      </c>
      <c r="D46" s="55" t="s">
        <v>141</v>
      </c>
      <c r="E46" s="44" t="s">
        <v>142</v>
      </c>
      <c r="F46" s="64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0"/>
      <c r="U46" s="40"/>
      <c r="V46" s="68"/>
      <c r="W46" s="68"/>
      <c r="X46" s="68"/>
      <c r="Y46" s="68"/>
      <c r="Z46" s="68"/>
      <c r="AA46" s="68"/>
      <c r="AB46" s="68"/>
      <c r="AC46" s="41"/>
      <c r="AD46" s="34"/>
      <c r="AE46" s="28"/>
      <c r="AF46" s="28" t="s">
        <v>143</v>
      </c>
      <c r="AG46" s="28" t="s">
        <v>144</v>
      </c>
      <c r="AH46" s="28" t="s">
        <v>145</v>
      </c>
      <c r="AI46" s="28" t="s">
        <v>146</v>
      </c>
      <c r="AJ46" s="28" t="s">
        <v>147</v>
      </c>
      <c r="AK46" s="28" t="s">
        <v>148</v>
      </c>
      <c r="AL46" s="28" t="s">
        <v>149</v>
      </c>
      <c r="AM46" s="28" t="s">
        <v>150</v>
      </c>
      <c r="AN46" s="28" t="s">
        <v>151</v>
      </c>
      <c r="AO46" s="28" t="s">
        <v>152</v>
      </c>
      <c r="AP46" s="28" t="s">
        <v>153</v>
      </c>
      <c r="AQ46" s="28" t="s">
        <v>154</v>
      </c>
      <c r="AR46" s="28" t="s">
        <v>155</v>
      </c>
      <c r="AS46" s="28" t="s">
        <v>156</v>
      </c>
      <c r="AT46" s="28" t="s">
        <v>157</v>
      </c>
      <c r="AU46" s="28" t="s">
        <v>158</v>
      </c>
      <c r="AV46" s="28" t="s">
        <v>159</v>
      </c>
      <c r="AW46" s="28"/>
      <c r="AX46" s="28"/>
      <c r="AY46" s="28"/>
      <c r="AZ46" s="28"/>
    </row>
    <row r="47" spans="1:52" ht="52.5" customHeight="1">
      <c r="A47" s="28"/>
      <c r="B47" s="54"/>
      <c r="C47" s="37" t="s">
        <v>160</v>
      </c>
      <c r="D47" s="55" t="s">
        <v>161</v>
      </c>
      <c r="E47" s="44" t="s">
        <v>162</v>
      </c>
      <c r="F47" s="64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40"/>
      <c r="V47" s="68"/>
      <c r="W47" s="68"/>
      <c r="X47" s="68"/>
      <c r="Y47" s="68"/>
      <c r="Z47" s="68"/>
      <c r="AA47" s="68"/>
      <c r="AB47" s="68"/>
      <c r="AC47" s="41"/>
      <c r="AD47" s="34"/>
      <c r="AE47" s="28"/>
      <c r="AF47" s="28" t="s">
        <v>163</v>
      </c>
      <c r="AG47" s="28" t="s">
        <v>164</v>
      </c>
      <c r="AH47" s="28" t="s">
        <v>165</v>
      </c>
      <c r="AI47" s="28" t="s">
        <v>166</v>
      </c>
      <c r="AJ47" s="28" t="s">
        <v>167</v>
      </c>
      <c r="AK47" s="28" t="s">
        <v>168</v>
      </c>
      <c r="AL47" s="28" t="s">
        <v>169</v>
      </c>
      <c r="AM47" s="28" t="s">
        <v>170</v>
      </c>
      <c r="AN47" s="28" t="s">
        <v>171</v>
      </c>
      <c r="AO47" s="28" t="s">
        <v>172</v>
      </c>
      <c r="AP47" s="28" t="s">
        <v>173</v>
      </c>
      <c r="AQ47" s="28" t="s">
        <v>174</v>
      </c>
      <c r="AR47" s="28" t="s">
        <v>175</v>
      </c>
      <c r="AS47" s="28" t="s">
        <v>176</v>
      </c>
      <c r="AT47" s="28" t="s">
        <v>177</v>
      </c>
      <c r="AU47" s="28" t="s">
        <v>178</v>
      </c>
      <c r="AV47" s="28" t="s">
        <v>179</v>
      </c>
      <c r="AW47" s="28"/>
      <c r="AX47" s="28"/>
      <c r="AY47" s="28"/>
      <c r="AZ47" s="28"/>
    </row>
    <row r="48" spans="1:52" ht="54" customHeight="1">
      <c r="A48" s="28"/>
      <c r="B48" s="42"/>
      <c r="C48" s="37" t="s">
        <v>180</v>
      </c>
      <c r="D48" s="55" t="s">
        <v>181</v>
      </c>
      <c r="E48" s="44" t="s">
        <v>182</v>
      </c>
      <c r="F48" s="64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40"/>
      <c r="V48" s="68"/>
      <c r="W48" s="68"/>
      <c r="X48" s="68"/>
      <c r="Y48" s="68"/>
      <c r="Z48" s="68"/>
      <c r="AA48" s="68"/>
      <c r="AB48" s="68"/>
      <c r="AC48" s="41"/>
      <c r="AD48" s="34"/>
      <c r="AE48" s="28"/>
      <c r="AF48" s="28" t="s">
        <v>183</v>
      </c>
      <c r="AG48" s="28" t="s">
        <v>184</v>
      </c>
      <c r="AH48" s="28" t="s">
        <v>185</v>
      </c>
      <c r="AI48" s="28" t="s">
        <v>186</v>
      </c>
      <c r="AJ48" s="28" t="s">
        <v>187</v>
      </c>
      <c r="AK48" s="28" t="s">
        <v>188</v>
      </c>
      <c r="AL48" s="28" t="s">
        <v>189</v>
      </c>
      <c r="AM48" s="28" t="s">
        <v>190</v>
      </c>
      <c r="AN48" s="28" t="s">
        <v>191</v>
      </c>
      <c r="AO48" s="28" t="s">
        <v>192</v>
      </c>
      <c r="AP48" s="28" t="s">
        <v>193</v>
      </c>
      <c r="AQ48" s="28" t="s">
        <v>194</v>
      </c>
      <c r="AR48" s="28" t="s">
        <v>195</v>
      </c>
      <c r="AS48" s="28" t="s">
        <v>196</v>
      </c>
      <c r="AT48" s="28" t="s">
        <v>197</v>
      </c>
      <c r="AU48" s="28" t="s">
        <v>198</v>
      </c>
      <c r="AV48" s="28" t="s">
        <v>199</v>
      </c>
      <c r="AW48" s="28"/>
      <c r="AX48" s="28"/>
      <c r="AY48" s="28"/>
      <c r="AZ48" s="28"/>
    </row>
    <row r="49" spans="1:52" ht="119.25" customHeight="1">
      <c r="A49" s="28"/>
      <c r="B49" s="54"/>
      <c r="C49" s="37" t="s">
        <v>200</v>
      </c>
      <c r="D49" s="55" t="s">
        <v>201</v>
      </c>
      <c r="E49" s="44" t="s">
        <v>202</v>
      </c>
      <c r="F49" s="65" t="s">
        <v>535</v>
      </c>
      <c r="G49" s="39"/>
      <c r="H49" s="39"/>
      <c r="I49" s="39" t="s">
        <v>1051</v>
      </c>
      <c r="J49" s="39" t="s">
        <v>203</v>
      </c>
      <c r="K49" s="39" t="s">
        <v>204</v>
      </c>
      <c r="L49" s="39"/>
      <c r="M49" s="39" t="s">
        <v>1114</v>
      </c>
      <c r="N49" s="39" t="s">
        <v>205</v>
      </c>
      <c r="O49" s="39" t="s">
        <v>204</v>
      </c>
      <c r="P49" s="39"/>
      <c r="Q49" s="39" t="s">
        <v>378</v>
      </c>
      <c r="R49" s="39" t="s">
        <v>206</v>
      </c>
      <c r="S49" s="39" t="s">
        <v>207</v>
      </c>
      <c r="T49" s="40"/>
      <c r="U49" s="40"/>
      <c r="V49" s="68">
        <v>126.9</v>
      </c>
      <c r="W49" s="68">
        <v>119.2</v>
      </c>
      <c r="X49" s="68">
        <v>312</v>
      </c>
      <c r="Y49" s="68"/>
      <c r="Z49" s="68"/>
      <c r="AA49" s="68"/>
      <c r="AB49" s="68"/>
      <c r="AC49" s="41"/>
      <c r="AD49" s="34"/>
      <c r="AE49" s="28"/>
      <c r="AF49" s="28" t="s">
        <v>208</v>
      </c>
      <c r="AG49" s="28" t="s">
        <v>209</v>
      </c>
      <c r="AH49" s="28" t="s">
        <v>210</v>
      </c>
      <c r="AI49" s="28" t="s">
        <v>211</v>
      </c>
      <c r="AJ49" s="28" t="s">
        <v>212</v>
      </c>
      <c r="AK49" s="28" t="s">
        <v>213</v>
      </c>
      <c r="AL49" s="28" t="s">
        <v>214</v>
      </c>
      <c r="AM49" s="28" t="s">
        <v>215</v>
      </c>
      <c r="AN49" s="28" t="s">
        <v>1148</v>
      </c>
      <c r="AO49" s="28" t="s">
        <v>1149</v>
      </c>
      <c r="AP49" s="28" t="s">
        <v>1150</v>
      </c>
      <c r="AQ49" s="28" t="s">
        <v>1151</v>
      </c>
      <c r="AR49" s="28" t="s">
        <v>1152</v>
      </c>
      <c r="AS49" s="28" t="s">
        <v>1153</v>
      </c>
      <c r="AT49" s="28" t="s">
        <v>1154</v>
      </c>
      <c r="AU49" s="28" t="s">
        <v>1155</v>
      </c>
      <c r="AV49" s="28" t="s">
        <v>1156</v>
      </c>
      <c r="AW49" s="28"/>
      <c r="AX49" s="28"/>
      <c r="AY49" s="28"/>
      <c r="AZ49" s="28"/>
    </row>
    <row r="50" spans="1:52" ht="47.25" customHeight="1">
      <c r="A50" s="28"/>
      <c r="B50" s="54"/>
      <c r="C50" s="37" t="s">
        <v>1157</v>
      </c>
      <c r="D50" s="55" t="s">
        <v>1158</v>
      </c>
      <c r="E50" s="44" t="s">
        <v>1159</v>
      </c>
      <c r="F50" s="64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0"/>
      <c r="U50" s="40"/>
      <c r="V50" s="68"/>
      <c r="W50" s="68"/>
      <c r="X50" s="68"/>
      <c r="Y50" s="68"/>
      <c r="Z50" s="68"/>
      <c r="AA50" s="68"/>
      <c r="AB50" s="68"/>
      <c r="AC50" s="41"/>
      <c r="AD50" s="34"/>
      <c r="AE50" s="28"/>
      <c r="AF50" s="28" t="s">
        <v>1160</v>
      </c>
      <c r="AG50" s="28" t="s">
        <v>1161</v>
      </c>
      <c r="AH50" s="28" t="s">
        <v>1162</v>
      </c>
      <c r="AI50" s="28" t="s">
        <v>1163</v>
      </c>
      <c r="AJ50" s="28" t="s">
        <v>1164</v>
      </c>
      <c r="AK50" s="28" t="s">
        <v>1165</v>
      </c>
      <c r="AL50" s="28" t="s">
        <v>1166</v>
      </c>
      <c r="AM50" s="28" t="s">
        <v>1167</v>
      </c>
      <c r="AN50" s="28" t="s">
        <v>1168</v>
      </c>
      <c r="AO50" s="28" t="s">
        <v>1169</v>
      </c>
      <c r="AP50" s="28" t="s">
        <v>1170</v>
      </c>
      <c r="AQ50" s="28" t="s">
        <v>1171</v>
      </c>
      <c r="AR50" s="28" t="s">
        <v>1172</v>
      </c>
      <c r="AS50" s="28" t="s">
        <v>1173</v>
      </c>
      <c r="AT50" s="28" t="s">
        <v>1174</v>
      </c>
      <c r="AU50" s="28" t="s">
        <v>1175</v>
      </c>
      <c r="AV50" s="28" t="s">
        <v>1176</v>
      </c>
      <c r="AW50" s="28"/>
      <c r="AX50" s="28"/>
      <c r="AY50" s="28"/>
      <c r="AZ50" s="28"/>
    </row>
    <row r="51" spans="1:52" ht="69" customHeight="1">
      <c r="A51" s="28"/>
      <c r="B51" s="42"/>
      <c r="C51" s="37" t="s">
        <v>1177</v>
      </c>
      <c r="D51" s="55" t="s">
        <v>1188</v>
      </c>
      <c r="E51" s="44" t="s">
        <v>1189</v>
      </c>
      <c r="F51" s="64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/>
      <c r="U51" s="40"/>
      <c r="V51" s="68"/>
      <c r="W51" s="68"/>
      <c r="X51" s="68"/>
      <c r="Y51" s="68"/>
      <c r="Z51" s="68"/>
      <c r="AA51" s="68"/>
      <c r="AB51" s="68"/>
      <c r="AC51" s="41"/>
      <c r="AD51" s="34"/>
      <c r="AE51" s="28"/>
      <c r="AF51" s="28" t="s">
        <v>1190</v>
      </c>
      <c r="AG51" s="28" t="s">
        <v>1191</v>
      </c>
      <c r="AH51" s="28" t="s">
        <v>1192</v>
      </c>
      <c r="AI51" s="28" t="s">
        <v>1193</v>
      </c>
      <c r="AJ51" s="28" t="s">
        <v>1194</v>
      </c>
      <c r="AK51" s="28" t="s">
        <v>1195</v>
      </c>
      <c r="AL51" s="28" t="s">
        <v>1196</v>
      </c>
      <c r="AM51" s="28" t="s">
        <v>1197</v>
      </c>
      <c r="AN51" s="28" t="s">
        <v>1198</v>
      </c>
      <c r="AO51" s="28" t="s">
        <v>1199</v>
      </c>
      <c r="AP51" s="28" t="s">
        <v>1200</v>
      </c>
      <c r="AQ51" s="28" t="s">
        <v>1201</v>
      </c>
      <c r="AR51" s="28" t="s">
        <v>1202</v>
      </c>
      <c r="AS51" s="28" t="s">
        <v>1203</v>
      </c>
      <c r="AT51" s="28" t="s">
        <v>1204</v>
      </c>
      <c r="AU51" s="28" t="s">
        <v>1205</v>
      </c>
      <c r="AV51" s="28" t="s">
        <v>1206</v>
      </c>
      <c r="AW51" s="28"/>
      <c r="AX51" s="28"/>
      <c r="AY51" s="28"/>
      <c r="AZ51" s="28"/>
    </row>
    <row r="52" spans="1:52" ht="34.5" customHeight="1">
      <c r="A52" s="56"/>
      <c r="B52" s="36"/>
      <c r="C52" s="37" t="s">
        <v>1207</v>
      </c>
      <c r="D52" s="55" t="s">
        <v>1208</v>
      </c>
      <c r="E52" s="44" t="s">
        <v>1209</v>
      </c>
      <c r="F52" s="64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0"/>
      <c r="U52" s="40"/>
      <c r="V52" s="68"/>
      <c r="W52" s="68"/>
      <c r="X52" s="68"/>
      <c r="Y52" s="68"/>
      <c r="Z52" s="68"/>
      <c r="AA52" s="68"/>
      <c r="AB52" s="68"/>
      <c r="AC52" s="41"/>
      <c r="AD52" s="34"/>
      <c r="AE52" s="28"/>
      <c r="AF52" s="28" t="s">
        <v>1210</v>
      </c>
      <c r="AG52" s="28" t="s">
        <v>1211</v>
      </c>
      <c r="AH52" s="28" t="s">
        <v>239</v>
      </c>
      <c r="AI52" s="28" t="s">
        <v>240</v>
      </c>
      <c r="AJ52" s="28" t="s">
        <v>241</v>
      </c>
      <c r="AK52" s="28" t="s">
        <v>242</v>
      </c>
      <c r="AL52" s="28" t="s">
        <v>243</v>
      </c>
      <c r="AM52" s="28" t="s">
        <v>244</v>
      </c>
      <c r="AN52" s="28" t="s">
        <v>245</v>
      </c>
      <c r="AO52" s="28" t="s">
        <v>246</v>
      </c>
      <c r="AP52" s="28" t="s">
        <v>247</v>
      </c>
      <c r="AQ52" s="28" t="s">
        <v>248</v>
      </c>
      <c r="AR52" s="28" t="s">
        <v>249</v>
      </c>
      <c r="AS52" s="28" t="s">
        <v>250</v>
      </c>
      <c r="AT52" s="28" t="s">
        <v>251</v>
      </c>
      <c r="AU52" s="28" t="s">
        <v>252</v>
      </c>
      <c r="AV52" s="28" t="s">
        <v>253</v>
      </c>
      <c r="AW52" s="28"/>
      <c r="AX52" s="28"/>
      <c r="AY52" s="28"/>
      <c r="AZ52" s="28"/>
    </row>
    <row r="53" spans="1:52" ht="49.5" customHeight="1">
      <c r="A53" s="28"/>
      <c r="B53" s="36"/>
      <c r="C53" s="37" t="s">
        <v>254</v>
      </c>
      <c r="D53" s="55" t="s">
        <v>255</v>
      </c>
      <c r="E53" s="44" t="s">
        <v>256</v>
      </c>
      <c r="F53" s="64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0"/>
      <c r="U53" s="40"/>
      <c r="V53" s="68"/>
      <c r="W53" s="68"/>
      <c r="X53" s="68"/>
      <c r="Y53" s="68"/>
      <c r="Z53" s="68"/>
      <c r="AA53" s="68"/>
      <c r="AB53" s="68"/>
      <c r="AC53" s="41"/>
      <c r="AD53" s="34"/>
      <c r="AE53" s="28"/>
      <c r="AF53" s="28" t="s">
        <v>257</v>
      </c>
      <c r="AG53" s="28" t="s">
        <v>258</v>
      </c>
      <c r="AH53" s="28" t="s">
        <v>259</v>
      </c>
      <c r="AI53" s="28" t="s">
        <v>260</v>
      </c>
      <c r="AJ53" s="28" t="s">
        <v>261</v>
      </c>
      <c r="AK53" s="28" t="s">
        <v>262</v>
      </c>
      <c r="AL53" s="28" t="s">
        <v>263</v>
      </c>
      <c r="AM53" s="28" t="s">
        <v>264</v>
      </c>
      <c r="AN53" s="28" t="s">
        <v>265</v>
      </c>
      <c r="AO53" s="28" t="s">
        <v>266</v>
      </c>
      <c r="AP53" s="28" t="s">
        <v>267</v>
      </c>
      <c r="AQ53" s="28" t="s">
        <v>268</v>
      </c>
      <c r="AR53" s="28" t="s">
        <v>269</v>
      </c>
      <c r="AS53" s="28" t="s">
        <v>270</v>
      </c>
      <c r="AT53" s="28" t="s">
        <v>271</v>
      </c>
      <c r="AU53" s="28" t="s">
        <v>272</v>
      </c>
      <c r="AV53" s="28" t="s">
        <v>273</v>
      </c>
      <c r="AW53" s="28"/>
      <c r="AX53" s="28"/>
      <c r="AY53" s="28"/>
      <c r="AZ53" s="28"/>
    </row>
    <row r="54" spans="1:52" ht="98.25" customHeight="1">
      <c r="A54" s="56"/>
      <c r="B54" s="36"/>
      <c r="C54" s="37" t="s">
        <v>274</v>
      </c>
      <c r="D54" s="73" t="s">
        <v>1181</v>
      </c>
      <c r="E54" s="43" t="s">
        <v>275</v>
      </c>
      <c r="F54" s="64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0"/>
      <c r="U54" s="40"/>
      <c r="V54" s="68"/>
      <c r="W54" s="68"/>
      <c r="X54" s="68"/>
      <c r="Y54" s="68"/>
      <c r="Z54" s="68"/>
      <c r="AA54" s="68"/>
      <c r="AB54" s="68"/>
      <c r="AC54" s="41"/>
      <c r="AD54" s="34"/>
      <c r="AE54" s="28"/>
      <c r="AF54" s="28" t="s">
        <v>276</v>
      </c>
      <c r="AG54" s="28" t="s">
        <v>277</v>
      </c>
      <c r="AH54" s="28" t="s">
        <v>278</v>
      </c>
      <c r="AI54" s="28" t="s">
        <v>279</v>
      </c>
      <c r="AJ54" s="28" t="s">
        <v>280</v>
      </c>
      <c r="AK54" s="28" t="s">
        <v>281</v>
      </c>
      <c r="AL54" s="28" t="s">
        <v>282</v>
      </c>
      <c r="AM54" s="28" t="s">
        <v>283</v>
      </c>
      <c r="AN54" s="28" t="s">
        <v>284</v>
      </c>
      <c r="AO54" s="28" t="s">
        <v>285</v>
      </c>
      <c r="AP54" s="28" t="s">
        <v>286</v>
      </c>
      <c r="AQ54" s="28" t="s">
        <v>287</v>
      </c>
      <c r="AR54" s="28" t="s">
        <v>288</v>
      </c>
      <c r="AS54" s="28" t="s">
        <v>289</v>
      </c>
      <c r="AT54" s="28" t="s">
        <v>290</v>
      </c>
      <c r="AU54" s="28" t="s">
        <v>291</v>
      </c>
      <c r="AV54" s="28" t="s">
        <v>292</v>
      </c>
      <c r="AW54" s="28"/>
      <c r="AX54" s="28"/>
      <c r="AY54" s="28"/>
      <c r="AZ54" s="28"/>
    </row>
    <row r="55" spans="1:52" ht="62.25" customHeight="1">
      <c r="A55" s="56"/>
      <c r="B55" s="36"/>
      <c r="C55" s="60" t="s">
        <v>1182</v>
      </c>
      <c r="D55" s="77" t="s">
        <v>406</v>
      </c>
      <c r="E55" s="43"/>
      <c r="F55" s="65" t="s">
        <v>535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40"/>
      <c r="U55" s="40"/>
      <c r="V55" s="68">
        <v>290.8</v>
      </c>
      <c r="W55" s="68">
        <v>290.8</v>
      </c>
      <c r="X55" s="68">
        <v>189.6</v>
      </c>
      <c r="Y55" s="68">
        <v>208.6</v>
      </c>
      <c r="Z55" s="68"/>
      <c r="AA55" s="68">
        <v>229.4</v>
      </c>
      <c r="AB55" s="68">
        <v>252.4</v>
      </c>
      <c r="AC55" s="41"/>
      <c r="AD55" s="34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ht="105.75" customHeight="1">
      <c r="A56" s="28"/>
      <c r="B56" s="35"/>
      <c r="C56" s="37" t="s">
        <v>293</v>
      </c>
      <c r="D56" s="73" t="s">
        <v>1180</v>
      </c>
      <c r="E56" s="43" t="s">
        <v>294</v>
      </c>
      <c r="F56" s="64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40"/>
      <c r="U56" s="40"/>
      <c r="V56" s="68"/>
      <c r="W56" s="68"/>
      <c r="X56" s="68"/>
      <c r="Y56" s="68"/>
      <c r="Z56" s="68"/>
      <c r="AA56" s="68"/>
      <c r="AB56" s="68"/>
      <c r="AC56" s="41"/>
      <c r="AD56" s="34"/>
      <c r="AE56" s="28"/>
      <c r="AF56" s="28" t="s">
        <v>295</v>
      </c>
      <c r="AG56" s="28" t="s">
        <v>296</v>
      </c>
      <c r="AH56" s="28" t="s">
        <v>297</v>
      </c>
      <c r="AI56" s="28" t="s">
        <v>298</v>
      </c>
      <c r="AJ56" s="28" t="s">
        <v>299</v>
      </c>
      <c r="AK56" s="28" t="s">
        <v>300</v>
      </c>
      <c r="AL56" s="28" t="s">
        <v>301</v>
      </c>
      <c r="AM56" s="28" t="s">
        <v>302</v>
      </c>
      <c r="AN56" s="28" t="s">
        <v>303</v>
      </c>
      <c r="AO56" s="28" t="s">
        <v>304</v>
      </c>
      <c r="AP56" s="28" t="s">
        <v>305</v>
      </c>
      <c r="AQ56" s="28" t="s">
        <v>306</v>
      </c>
      <c r="AR56" s="28" t="s">
        <v>307</v>
      </c>
      <c r="AS56" s="28" t="s">
        <v>308</v>
      </c>
      <c r="AT56" s="28" t="s">
        <v>309</v>
      </c>
      <c r="AU56" s="28" t="s">
        <v>310</v>
      </c>
      <c r="AV56" s="28" t="s">
        <v>311</v>
      </c>
      <c r="AW56" s="28"/>
      <c r="AX56" s="28"/>
      <c r="AY56" s="28"/>
      <c r="AZ56" s="28"/>
    </row>
    <row r="57" spans="1:52" ht="208.5" customHeight="1">
      <c r="A57" s="28"/>
      <c r="B57" s="36"/>
      <c r="C57" s="61" t="s">
        <v>1183</v>
      </c>
      <c r="D57" s="77" t="s">
        <v>917</v>
      </c>
      <c r="E57" s="43"/>
      <c r="F57" s="65" t="s">
        <v>312</v>
      </c>
      <c r="G57" s="39"/>
      <c r="H57" s="39"/>
      <c r="I57" s="39" t="s">
        <v>419</v>
      </c>
      <c r="J57" s="39" t="s">
        <v>313</v>
      </c>
      <c r="K57" s="39" t="s">
        <v>1053</v>
      </c>
      <c r="L57" s="39"/>
      <c r="M57" s="39"/>
      <c r="N57" s="39"/>
      <c r="O57" s="39"/>
      <c r="P57" s="39"/>
      <c r="Q57" s="39"/>
      <c r="R57" s="39"/>
      <c r="S57" s="39"/>
      <c r="T57" s="40"/>
      <c r="U57" s="40"/>
      <c r="V57" s="68">
        <v>107.3</v>
      </c>
      <c r="W57" s="68">
        <v>107.3</v>
      </c>
      <c r="X57" s="68">
        <v>126.9</v>
      </c>
      <c r="Y57" s="68">
        <v>139.6</v>
      </c>
      <c r="Z57" s="68"/>
      <c r="AA57" s="68">
        <v>153.7</v>
      </c>
      <c r="AB57" s="68">
        <v>169</v>
      </c>
      <c r="AC57" s="41"/>
      <c r="AD57" s="34"/>
      <c r="AE57" s="28"/>
      <c r="AF57" s="28" t="s">
        <v>314</v>
      </c>
      <c r="AG57" s="28" t="s">
        <v>315</v>
      </c>
      <c r="AH57" s="28" t="s">
        <v>316</v>
      </c>
      <c r="AI57" s="28" t="s">
        <v>317</v>
      </c>
      <c r="AJ57" s="28" t="s">
        <v>318</v>
      </c>
      <c r="AK57" s="28" t="s">
        <v>319</v>
      </c>
      <c r="AL57" s="28" t="s">
        <v>320</v>
      </c>
      <c r="AM57" s="28" t="s">
        <v>321</v>
      </c>
      <c r="AN57" s="28" t="s">
        <v>322</v>
      </c>
      <c r="AO57" s="28" t="s">
        <v>323</v>
      </c>
      <c r="AP57" s="28" t="s">
        <v>324</v>
      </c>
      <c r="AQ57" s="28" t="s">
        <v>325</v>
      </c>
      <c r="AR57" s="28" t="s">
        <v>326</v>
      </c>
      <c r="AS57" s="28" t="s">
        <v>327</v>
      </c>
      <c r="AT57" s="28" t="s">
        <v>328</v>
      </c>
      <c r="AU57" s="28" t="s">
        <v>329</v>
      </c>
      <c r="AV57" s="28" t="s">
        <v>330</v>
      </c>
      <c r="AW57" s="28"/>
      <c r="AX57" s="28"/>
      <c r="AY57" s="28"/>
      <c r="AZ57" s="28"/>
    </row>
    <row r="58" spans="1:52" ht="129.75" customHeight="1">
      <c r="A58" s="28"/>
      <c r="B58" s="36"/>
      <c r="C58" s="62" t="s">
        <v>1184</v>
      </c>
      <c r="D58" s="77" t="s">
        <v>1178</v>
      </c>
      <c r="E58" s="43"/>
      <c r="F58" s="65" t="s">
        <v>1179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40"/>
      <c r="V58" s="68">
        <v>444.6</v>
      </c>
      <c r="W58" s="68">
        <v>222</v>
      </c>
      <c r="X58" s="68"/>
      <c r="Y58" s="68"/>
      <c r="Z58" s="68"/>
      <c r="AA58" s="68"/>
      <c r="AB58" s="68"/>
      <c r="AC58" s="41"/>
      <c r="AD58" s="34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ht="93.75" customHeight="1">
      <c r="A59" s="28"/>
      <c r="B59" s="36"/>
      <c r="C59" s="62" t="s">
        <v>1187</v>
      </c>
      <c r="D59" s="77" t="s">
        <v>407</v>
      </c>
      <c r="E59" s="43"/>
      <c r="F59" s="65" t="s">
        <v>1050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40"/>
      <c r="U59" s="40"/>
      <c r="V59" s="68"/>
      <c r="W59" s="68"/>
      <c r="X59" s="68">
        <v>0.3</v>
      </c>
      <c r="Y59" s="66">
        <v>0.09</v>
      </c>
      <c r="Z59" s="68"/>
      <c r="AA59" s="68">
        <v>0.1</v>
      </c>
      <c r="AB59" s="68">
        <v>0.1</v>
      </c>
      <c r="AC59" s="41"/>
      <c r="AD59" s="34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ht="144.75" customHeight="1">
      <c r="A60" s="28"/>
      <c r="B60" s="42"/>
      <c r="C60" s="37" t="s">
        <v>331</v>
      </c>
      <c r="D60" s="73" t="s">
        <v>372</v>
      </c>
      <c r="E60" s="43" t="s">
        <v>332</v>
      </c>
      <c r="F60" s="64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0"/>
      <c r="U60" s="40"/>
      <c r="V60" s="68"/>
      <c r="W60" s="68"/>
      <c r="X60" s="68"/>
      <c r="Y60" s="68"/>
      <c r="Z60" s="68"/>
      <c r="AA60" s="68"/>
      <c r="AB60" s="68"/>
      <c r="AC60" s="41"/>
      <c r="AD60" s="34"/>
      <c r="AE60" s="28"/>
      <c r="AF60" s="28" t="s">
        <v>333</v>
      </c>
      <c r="AG60" s="28" t="s">
        <v>334</v>
      </c>
      <c r="AH60" s="28" t="s">
        <v>335</v>
      </c>
      <c r="AI60" s="28" t="s">
        <v>336</v>
      </c>
      <c r="AJ60" s="28" t="s">
        <v>337</v>
      </c>
      <c r="AK60" s="28" t="s">
        <v>338</v>
      </c>
      <c r="AL60" s="28" t="s">
        <v>339</v>
      </c>
      <c r="AM60" s="28" t="s">
        <v>340</v>
      </c>
      <c r="AN60" s="28" t="s">
        <v>341</v>
      </c>
      <c r="AO60" s="28" t="s">
        <v>342</v>
      </c>
      <c r="AP60" s="28" t="s">
        <v>343</v>
      </c>
      <c r="AQ60" s="28" t="s">
        <v>344</v>
      </c>
      <c r="AR60" s="28" t="s">
        <v>345</v>
      </c>
      <c r="AS60" s="28" t="s">
        <v>346</v>
      </c>
      <c r="AT60" s="28" t="s">
        <v>347</v>
      </c>
      <c r="AU60" s="28" t="s">
        <v>348</v>
      </c>
      <c r="AV60" s="28" t="s">
        <v>349</v>
      </c>
      <c r="AW60" s="28"/>
      <c r="AX60" s="28"/>
      <c r="AY60" s="28"/>
      <c r="AZ60" s="28"/>
    </row>
    <row r="61" spans="1:52" ht="29.25" customHeight="1">
      <c r="A61" s="28"/>
      <c r="B61" s="42"/>
      <c r="C61" s="37"/>
      <c r="D61" s="74" t="s">
        <v>350</v>
      </c>
      <c r="E61" s="38"/>
      <c r="F61" s="64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40"/>
      <c r="U61" s="40"/>
      <c r="V61" s="69">
        <f aca="true" t="shared" si="0" ref="V61:AB61">SUM(V9:V60)</f>
        <v>3601.3</v>
      </c>
      <c r="W61" s="69">
        <f t="shared" si="0"/>
        <v>3307.7000000000003</v>
      </c>
      <c r="X61" s="69">
        <f t="shared" si="0"/>
        <v>4173.599999999999</v>
      </c>
      <c r="Y61" s="69">
        <f t="shared" si="0"/>
        <v>4214.49</v>
      </c>
      <c r="Z61" s="69">
        <f t="shared" si="0"/>
        <v>0</v>
      </c>
      <c r="AA61" s="69">
        <f t="shared" si="0"/>
        <v>4841.5</v>
      </c>
      <c r="AB61" s="69">
        <f t="shared" si="0"/>
        <v>5573.5</v>
      </c>
      <c r="AC61" s="41"/>
      <c r="AD61" s="34"/>
      <c r="AE61" s="28"/>
      <c r="AF61" s="28" t="s">
        <v>351</v>
      </c>
      <c r="AG61" s="28" t="s">
        <v>352</v>
      </c>
      <c r="AH61" s="28" t="s">
        <v>353</v>
      </c>
      <c r="AI61" s="28" t="s">
        <v>354</v>
      </c>
      <c r="AJ61" s="28" t="s">
        <v>355</v>
      </c>
      <c r="AK61" s="28" t="s">
        <v>356</v>
      </c>
      <c r="AL61" s="28" t="s">
        <v>357</v>
      </c>
      <c r="AM61" s="28" t="s">
        <v>358</v>
      </c>
      <c r="AN61" s="28" t="s">
        <v>359</v>
      </c>
      <c r="AO61" s="28" t="s">
        <v>360</v>
      </c>
      <c r="AP61" s="28" t="s">
        <v>361</v>
      </c>
      <c r="AQ61" s="28" t="s">
        <v>362</v>
      </c>
      <c r="AR61" s="28" t="s">
        <v>363</v>
      </c>
      <c r="AS61" s="28" t="s">
        <v>364</v>
      </c>
      <c r="AT61" s="28" t="s">
        <v>365</v>
      </c>
      <c r="AU61" s="28" t="s">
        <v>366</v>
      </c>
      <c r="AV61" s="28" t="s">
        <v>367</v>
      </c>
      <c r="AW61" s="28"/>
      <c r="AX61" s="28"/>
      <c r="AY61" s="28"/>
      <c r="AZ61" s="28"/>
    </row>
    <row r="62" spans="1:52" ht="13.5" customHeight="1">
      <c r="A62" s="28"/>
      <c r="B62" s="28"/>
      <c r="C62" s="51"/>
      <c r="D62" s="75"/>
      <c r="E62" s="51"/>
      <c r="F62" s="57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ht="13.5" customHeight="1">
      <c r="A63" s="28"/>
      <c r="B63" s="28"/>
      <c r="C63" s="28"/>
      <c r="D63" s="70"/>
      <c r="E63" s="28"/>
      <c r="F63" s="2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ht="13.5" customHeight="1">
      <c r="A64" s="28"/>
      <c r="B64" s="28"/>
      <c r="C64" s="28"/>
      <c r="D64" s="70"/>
      <c r="E64" s="28"/>
      <c r="F64" s="29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ht="13.5" customHeight="1">
      <c r="A65" s="28"/>
      <c r="B65" s="28"/>
      <c r="C65" s="28"/>
      <c r="D65" s="70"/>
      <c r="E65" s="28"/>
      <c r="F65" s="2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ht="13.5" customHeight="1">
      <c r="A66" s="28"/>
      <c r="B66" s="28"/>
      <c r="C66" s="28"/>
      <c r="D66" s="70"/>
      <c r="E66" s="28"/>
      <c r="F66" s="29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ht="13.5" customHeight="1">
      <c r="A67" s="28"/>
      <c r="B67" s="28"/>
      <c r="C67" s="28"/>
      <c r="D67" s="70"/>
      <c r="E67" s="28"/>
      <c r="F67" s="29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ht="13.5" customHeight="1">
      <c r="A68" s="28"/>
      <c r="B68" s="28"/>
      <c r="C68" s="28"/>
      <c r="D68" s="70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ht="28.5" customHeight="1">
      <c r="A69" s="28"/>
      <c r="B69" s="28"/>
      <c r="C69" s="28"/>
      <c r="D69" s="70"/>
      <c r="E69" s="28"/>
      <c r="F69" s="28"/>
      <c r="G69" s="28"/>
      <c r="H69" s="28"/>
      <c r="I69" s="63" t="s">
        <v>1186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ht="13.5" customHeight="1">
      <c r="A70" s="28"/>
      <c r="B70" s="28"/>
      <c r="C70" s="28"/>
      <c r="D70" s="70"/>
      <c r="E70" s="28"/>
      <c r="F70" s="29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ht="13.5" customHeight="1">
      <c r="A71" s="28"/>
      <c r="B71" s="28"/>
      <c r="C71" s="28"/>
      <c r="D71" s="70"/>
      <c r="E71" s="28"/>
      <c r="F71" s="29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ht="13.5" customHeight="1">
      <c r="A72" s="28"/>
      <c r="B72" s="28"/>
      <c r="C72" s="28"/>
      <c r="D72" s="70"/>
      <c r="E72" s="28"/>
      <c r="F72" s="29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3.5" customHeight="1">
      <c r="A73" s="28"/>
      <c r="B73" s="28"/>
      <c r="C73" s="28"/>
      <c r="D73" s="70"/>
      <c r="E73" s="28"/>
      <c r="F73" s="29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3.5" customHeight="1">
      <c r="A74" s="28"/>
      <c r="B74" s="28"/>
      <c r="C74" s="28"/>
      <c r="D74" s="70"/>
      <c r="E74" s="28"/>
      <c r="F74" s="29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3.5" customHeight="1">
      <c r="A75" s="28"/>
      <c r="B75" s="28"/>
      <c r="C75" s="28"/>
      <c r="D75" s="70"/>
      <c r="E75" s="28"/>
      <c r="F75" s="29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3.5" customHeight="1">
      <c r="A76" s="28"/>
      <c r="B76" s="28"/>
      <c r="C76" s="28"/>
      <c r="D76" s="70"/>
      <c r="E76" s="28"/>
      <c r="F76" s="29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3.5" customHeight="1">
      <c r="A77" s="28"/>
      <c r="B77" s="28"/>
      <c r="C77" s="28"/>
      <c r="D77" s="70"/>
      <c r="E77" s="28"/>
      <c r="F77" s="29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ht="13.5" customHeight="1">
      <c r="A78" s="28"/>
      <c r="B78" s="28"/>
      <c r="C78" s="28"/>
      <c r="D78" s="70"/>
      <c r="E78" s="28"/>
      <c r="F78" s="29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3.5" customHeight="1">
      <c r="A79" s="28"/>
      <c r="B79" s="28"/>
      <c r="C79" s="28"/>
      <c r="D79" s="70"/>
      <c r="E79" s="28"/>
      <c r="F79" s="29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3.5" customHeight="1">
      <c r="A80" s="28"/>
      <c r="B80" s="28"/>
      <c r="C80" s="28"/>
      <c r="D80" s="70"/>
      <c r="E80" s="28"/>
      <c r="F80" s="29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13.5" customHeight="1">
      <c r="A81" s="28"/>
      <c r="B81" s="28"/>
      <c r="C81" s="28"/>
      <c r="D81" s="70"/>
      <c r="E81" s="28"/>
      <c r="F81" s="29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ht="13.5" customHeight="1">
      <c r="A82" s="28"/>
      <c r="B82" s="28"/>
      <c r="C82" s="28"/>
      <c r="D82" s="70"/>
      <c r="E82" s="28"/>
      <c r="F82" s="5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ht="13.5" customHeight="1">
      <c r="A83" s="28"/>
      <c r="B83" s="28"/>
      <c r="C83" s="28"/>
      <c r="D83" s="70"/>
      <c r="E83" s="28"/>
      <c r="F83" s="5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ht="13.5" customHeight="1">
      <c r="A84" s="28"/>
      <c r="B84" s="28"/>
      <c r="C84" s="28"/>
      <c r="D84" s="70"/>
      <c r="E84" s="28"/>
      <c r="F84" s="5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ht="13.5" customHeight="1">
      <c r="A85" s="28"/>
      <c r="B85" s="28"/>
      <c r="C85" s="28"/>
      <c r="D85" s="70"/>
      <c r="E85" s="28"/>
      <c r="F85" s="5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ht="13.5" customHeight="1">
      <c r="A86" s="28"/>
      <c r="B86" s="28"/>
      <c r="C86" s="28"/>
      <c r="D86" s="70"/>
      <c r="E86" s="28"/>
      <c r="F86" s="5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ht="13.5" customHeight="1">
      <c r="A87" s="28"/>
      <c r="B87" s="28"/>
      <c r="C87" s="28"/>
      <c r="D87" s="70"/>
      <c r="E87" s="28"/>
      <c r="F87" s="5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13.5" customHeight="1">
      <c r="A88" s="28"/>
      <c r="B88" s="28"/>
      <c r="C88" s="28"/>
      <c r="D88" s="70"/>
      <c r="E88" s="28"/>
      <c r="F88" s="5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13.5" customHeight="1">
      <c r="A89" s="28"/>
      <c r="B89" s="28"/>
      <c r="C89" s="28"/>
      <c r="D89" s="70"/>
      <c r="E89" s="28"/>
      <c r="F89" s="5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13.5" customHeight="1">
      <c r="A90" s="28"/>
      <c r="B90" s="28"/>
      <c r="C90" s="28"/>
      <c r="D90" s="70"/>
      <c r="E90" s="28"/>
      <c r="F90" s="5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ht="13.5" customHeight="1">
      <c r="A91" s="28"/>
      <c r="B91" s="28"/>
      <c r="C91" s="28"/>
      <c r="D91" s="70"/>
      <c r="E91" s="28"/>
      <c r="F91" s="5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ht="13.5" customHeight="1">
      <c r="A92" s="28"/>
      <c r="B92" s="28"/>
      <c r="C92" s="28"/>
      <c r="D92" s="70"/>
      <c r="E92" s="28"/>
      <c r="F92" s="5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ht="13.5" customHeight="1">
      <c r="A93" s="28"/>
      <c r="B93" s="28"/>
      <c r="C93" s="28"/>
      <c r="D93" s="70"/>
      <c r="E93" s="28"/>
      <c r="F93" s="5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ht="13.5" customHeight="1">
      <c r="A94" s="28"/>
      <c r="B94" s="28"/>
      <c r="C94" s="28"/>
      <c r="D94" s="70"/>
      <c r="E94" s="28"/>
      <c r="F94" s="5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ht="13.5" customHeight="1">
      <c r="A95" s="28"/>
      <c r="B95" s="28"/>
      <c r="C95" s="28"/>
      <c r="D95" s="70"/>
      <c r="E95" s="28"/>
      <c r="F95" s="5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ht="13.5" customHeight="1">
      <c r="A96" s="28"/>
      <c r="B96" s="28"/>
      <c r="C96" s="28"/>
      <c r="D96" s="70"/>
      <c r="E96" s="28"/>
      <c r="F96" s="5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ht="13.5" customHeight="1">
      <c r="A97" s="28"/>
      <c r="B97" s="28"/>
      <c r="C97" s="28"/>
      <c r="D97" s="70"/>
      <c r="E97" s="28"/>
      <c r="F97" s="5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ht="13.5" customHeight="1">
      <c r="A98" s="28"/>
      <c r="B98" s="28"/>
      <c r="C98" s="28"/>
      <c r="D98" s="70"/>
      <c r="E98" s="28"/>
      <c r="F98" s="5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ht="13.5" customHeight="1">
      <c r="A99" s="28"/>
      <c r="B99" s="28"/>
      <c r="C99" s="28"/>
      <c r="D99" s="70"/>
      <c r="E99" s="28"/>
      <c r="F99" s="5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ht="13.5" customHeight="1">
      <c r="A100" s="28"/>
      <c r="B100" s="28"/>
      <c r="C100" s="28"/>
      <c r="D100" s="70"/>
      <c r="E100" s="28"/>
      <c r="F100" s="5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ht="13.5" customHeight="1">
      <c r="A101" s="28"/>
      <c r="B101" s="28"/>
      <c r="C101" s="28"/>
      <c r="D101" s="70"/>
      <c r="E101" s="28"/>
      <c r="F101" s="5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ht="13.5" customHeight="1">
      <c r="A102" s="28"/>
      <c r="B102" s="28"/>
      <c r="C102" s="28"/>
      <c r="D102" s="70"/>
      <c r="E102" s="28"/>
      <c r="F102" s="5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ht="13.5" customHeight="1">
      <c r="A103" s="28"/>
      <c r="B103" s="28"/>
      <c r="C103" s="28"/>
      <c r="D103" s="70"/>
      <c r="E103" s="28"/>
      <c r="F103" s="5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ht="13.5" customHeight="1">
      <c r="A104" s="28"/>
      <c r="B104" s="28"/>
      <c r="C104" s="28"/>
      <c r="D104" s="70"/>
      <c r="E104" s="28"/>
      <c r="F104" s="5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ht="13.5" customHeight="1">
      <c r="A105" s="28"/>
      <c r="B105" s="28"/>
      <c r="C105" s="28"/>
      <c r="D105" s="70"/>
      <c r="E105" s="28"/>
      <c r="F105" s="5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ht="13.5" customHeight="1">
      <c r="A106" s="28"/>
      <c r="B106" s="28"/>
      <c r="C106" s="28"/>
      <c r="D106" s="70"/>
      <c r="E106" s="28"/>
      <c r="F106" s="5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ht="13.5" customHeight="1">
      <c r="A107" s="28"/>
      <c r="B107" s="28"/>
      <c r="C107" s="28"/>
      <c r="D107" s="70"/>
      <c r="E107" s="28"/>
      <c r="F107" s="5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ht="13.5" customHeight="1">
      <c r="A108" s="28"/>
      <c r="B108" s="28"/>
      <c r="C108" s="28"/>
      <c r="D108" s="70"/>
      <c r="E108" s="28"/>
      <c r="F108" s="5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ht="13.5" customHeight="1">
      <c r="A109" s="28"/>
      <c r="B109" s="28"/>
      <c r="C109" s="28"/>
      <c r="D109" s="70"/>
      <c r="E109" s="28"/>
      <c r="F109" s="5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ht="13.5" customHeight="1">
      <c r="A110" s="28"/>
      <c r="B110" s="28"/>
      <c r="C110" s="28"/>
      <c r="D110" s="70"/>
      <c r="E110" s="28"/>
      <c r="F110" s="5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ht="13.5" customHeight="1">
      <c r="A111" s="28"/>
      <c r="B111" s="28"/>
      <c r="C111" s="28"/>
      <c r="D111" s="70"/>
      <c r="E111" s="28"/>
      <c r="F111" s="5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ht="13.5" customHeight="1">
      <c r="A112" s="28"/>
      <c r="B112" s="28"/>
      <c r="C112" s="28"/>
      <c r="D112" s="70"/>
      <c r="E112" s="28"/>
      <c r="F112" s="5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ht="13.5" customHeight="1">
      <c r="A113" s="28"/>
      <c r="B113" s="28"/>
      <c r="C113" s="28"/>
      <c r="D113" s="70"/>
      <c r="E113" s="28"/>
      <c r="F113" s="5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ht="13.5" customHeight="1">
      <c r="A114" s="28"/>
      <c r="B114" s="28"/>
      <c r="C114" s="28"/>
      <c r="D114" s="70"/>
      <c r="E114" s="28"/>
      <c r="F114" s="5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ht="13.5" customHeight="1">
      <c r="A115" s="28"/>
      <c r="B115" s="28"/>
      <c r="C115" s="28"/>
      <c r="D115" s="70"/>
      <c r="E115" s="28"/>
      <c r="F115" s="5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ht="13.5" customHeight="1">
      <c r="A116" s="28"/>
      <c r="B116" s="28"/>
      <c r="C116" s="28"/>
      <c r="D116" s="70"/>
      <c r="E116" s="28"/>
      <c r="F116" s="5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ht="13.5" customHeight="1">
      <c r="A117" s="28"/>
      <c r="B117" s="28"/>
      <c r="C117" s="28"/>
      <c r="D117" s="70"/>
      <c r="E117" s="28"/>
      <c r="F117" s="5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ht="13.5" customHeight="1">
      <c r="A118" s="28"/>
      <c r="B118" s="28"/>
      <c r="C118" s="28"/>
      <c r="D118" s="70"/>
      <c r="E118" s="28"/>
      <c r="F118" s="5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ht="13.5" customHeight="1">
      <c r="A119" s="28"/>
      <c r="B119" s="28"/>
      <c r="C119" s="28"/>
      <c r="D119" s="70"/>
      <c r="E119" s="28"/>
      <c r="F119" s="5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ht="13.5" customHeight="1">
      <c r="A120" s="28"/>
      <c r="B120" s="28"/>
      <c r="C120" s="28"/>
      <c r="D120" s="70"/>
      <c r="E120" s="28"/>
      <c r="F120" s="5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ht="13.5" customHeight="1">
      <c r="A121" s="28"/>
      <c r="B121" s="28"/>
      <c r="C121" s="28"/>
      <c r="D121" s="70"/>
      <c r="E121" s="28"/>
      <c r="F121" s="5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ht="13.5" customHeight="1">
      <c r="A122" s="28"/>
      <c r="B122" s="28"/>
      <c r="C122" s="28"/>
      <c r="D122" s="70"/>
      <c r="E122" s="28"/>
      <c r="F122" s="5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ht="13.5" customHeight="1">
      <c r="A123" s="28"/>
      <c r="B123" s="28"/>
      <c r="C123" s="28"/>
      <c r="D123" s="70"/>
      <c r="E123" s="28"/>
      <c r="F123" s="5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ht="13.5" customHeight="1">
      <c r="A124" s="28"/>
      <c r="B124" s="28"/>
      <c r="C124" s="28"/>
      <c r="D124" s="70"/>
      <c r="E124" s="28"/>
      <c r="F124" s="5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ht="13.5" customHeight="1">
      <c r="A125" s="28"/>
      <c r="B125" s="28"/>
      <c r="C125" s="28"/>
      <c r="D125" s="70"/>
      <c r="E125" s="28"/>
      <c r="F125" s="5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ht="13.5" customHeight="1">
      <c r="A126" s="28"/>
      <c r="B126" s="28"/>
      <c r="C126" s="28"/>
      <c r="D126" s="70"/>
      <c r="E126" s="28"/>
      <c r="F126" s="5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ht="13.5" customHeight="1">
      <c r="A127" s="28"/>
      <c r="B127" s="28"/>
      <c r="C127" s="28"/>
      <c r="D127" s="70"/>
      <c r="E127" s="28"/>
      <c r="F127" s="5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ht="13.5" customHeight="1">
      <c r="A128" s="28"/>
      <c r="B128" s="28"/>
      <c r="C128" s="28"/>
      <c r="D128" s="70"/>
      <c r="E128" s="28"/>
      <c r="F128" s="5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ht="13.5" customHeight="1">
      <c r="A129" s="28"/>
      <c r="B129" s="28"/>
      <c r="C129" s="28"/>
      <c r="D129" s="70"/>
      <c r="E129" s="28"/>
      <c r="F129" s="5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ht="13.5" customHeight="1">
      <c r="A130" s="28"/>
      <c r="B130" s="28"/>
      <c r="C130" s="28"/>
      <c r="D130" s="70"/>
      <c r="E130" s="28"/>
      <c r="F130" s="5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ht="13.5" customHeight="1">
      <c r="A131" s="28"/>
      <c r="B131" s="28"/>
      <c r="C131" s="28"/>
      <c r="D131" s="70"/>
      <c r="E131" s="28"/>
      <c r="F131" s="5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ht="13.5" customHeight="1">
      <c r="A132" s="28"/>
      <c r="B132" s="28"/>
      <c r="C132" s="28"/>
      <c r="D132" s="70"/>
      <c r="E132" s="28"/>
      <c r="F132" s="5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ht="13.5" customHeight="1">
      <c r="A133" s="28"/>
      <c r="B133" s="28"/>
      <c r="C133" s="28"/>
      <c r="D133" s="70"/>
      <c r="E133" s="28"/>
      <c r="F133" s="5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ht="13.5" customHeight="1">
      <c r="A134" s="28"/>
      <c r="B134" s="28"/>
      <c r="C134" s="28"/>
      <c r="D134" s="70"/>
      <c r="E134" s="28"/>
      <c r="F134" s="5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ht="13.5" customHeight="1">
      <c r="A135" s="28"/>
      <c r="B135" s="28"/>
      <c r="C135" s="28"/>
      <c r="D135" s="70"/>
      <c r="E135" s="28"/>
      <c r="F135" s="5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ht="13.5" customHeight="1">
      <c r="A136" s="28"/>
      <c r="B136" s="28"/>
      <c r="C136" s="28"/>
      <c r="D136" s="70"/>
      <c r="E136" s="28"/>
      <c r="F136" s="5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ht="13.5" customHeight="1">
      <c r="A137" s="28"/>
      <c r="B137" s="28"/>
      <c r="C137" s="28"/>
      <c r="D137" s="70"/>
      <c r="E137" s="28"/>
      <c r="F137" s="5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ht="13.5" customHeight="1">
      <c r="A138" s="28"/>
      <c r="B138" s="28"/>
      <c r="C138" s="28"/>
      <c r="D138" s="70"/>
      <c r="E138" s="28"/>
      <c r="F138" s="5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ht="13.5" customHeight="1">
      <c r="A139" s="28"/>
      <c r="B139" s="28"/>
      <c r="C139" s="28"/>
      <c r="D139" s="70"/>
      <c r="E139" s="28"/>
      <c r="F139" s="5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ht="13.5" customHeight="1">
      <c r="A140" s="28"/>
      <c r="B140" s="28"/>
      <c r="C140" s="28"/>
      <c r="D140" s="70"/>
      <c r="E140" s="28"/>
      <c r="F140" s="5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ht="13.5" customHeight="1">
      <c r="A141" s="28"/>
      <c r="B141" s="28"/>
      <c r="C141" s="28"/>
      <c r="D141" s="70"/>
      <c r="E141" s="28"/>
      <c r="F141" s="5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ht="13.5" customHeight="1">
      <c r="A142" s="28"/>
      <c r="B142" s="28"/>
      <c r="C142" s="28"/>
      <c r="D142" s="70"/>
      <c r="E142" s="28"/>
      <c r="F142" s="5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ht="13.5" customHeight="1">
      <c r="A143" s="28"/>
      <c r="B143" s="28"/>
      <c r="C143" s="28"/>
      <c r="D143" s="70"/>
      <c r="E143" s="28"/>
      <c r="F143" s="5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ht="13.5" customHeight="1">
      <c r="A144" s="28"/>
      <c r="B144" s="28"/>
      <c r="C144" s="28"/>
      <c r="D144" s="70"/>
      <c r="E144" s="28"/>
      <c r="F144" s="5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ht="13.5" customHeight="1">
      <c r="A145" s="28"/>
      <c r="B145" s="28"/>
      <c r="C145" s="28"/>
      <c r="D145" s="70"/>
      <c r="E145" s="28"/>
      <c r="F145" s="5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ht="13.5" customHeight="1">
      <c r="A146" s="28"/>
      <c r="B146" s="28"/>
      <c r="C146" s="28"/>
      <c r="D146" s="70"/>
      <c r="E146" s="28"/>
      <c r="F146" s="5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ht="13.5" customHeight="1">
      <c r="A147" s="28"/>
      <c r="B147" s="28"/>
      <c r="C147" s="28"/>
      <c r="D147" s="70"/>
      <c r="E147" s="28"/>
      <c r="F147" s="5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ht="13.5" customHeight="1">
      <c r="A148" s="28"/>
      <c r="B148" s="28"/>
      <c r="C148" s="28"/>
      <c r="D148" s="70"/>
      <c r="E148" s="28"/>
      <c r="F148" s="5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ht="13.5" customHeight="1">
      <c r="A149" s="28"/>
      <c r="B149" s="28"/>
      <c r="C149" s="28"/>
      <c r="D149" s="70"/>
      <c r="E149" s="28"/>
      <c r="F149" s="5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ht="13.5" customHeight="1">
      <c r="A150" s="28"/>
      <c r="B150" s="28"/>
      <c r="C150" s="28"/>
      <c r="D150" s="70"/>
      <c r="E150" s="28"/>
      <c r="F150" s="5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ht="13.5" customHeight="1">
      <c r="A151" s="28"/>
      <c r="B151" s="28"/>
      <c r="C151" s="28"/>
      <c r="D151" s="70"/>
      <c r="E151" s="28"/>
      <c r="F151" s="5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ht="13.5" customHeight="1">
      <c r="A152" s="28"/>
      <c r="B152" s="28"/>
      <c r="C152" s="28"/>
      <c r="D152" s="70"/>
      <c r="E152" s="28"/>
      <c r="F152" s="5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ht="13.5" customHeight="1">
      <c r="A153" s="28"/>
      <c r="B153" s="28"/>
      <c r="C153" s="28"/>
      <c r="D153" s="70"/>
      <c r="E153" s="28"/>
      <c r="F153" s="5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ht="13.5" customHeight="1">
      <c r="A154" s="28"/>
      <c r="B154" s="28"/>
      <c r="C154" s="28"/>
      <c r="D154" s="70"/>
      <c r="E154" s="28"/>
      <c r="F154" s="5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ht="13.5" customHeight="1">
      <c r="A155" s="28"/>
      <c r="B155" s="28"/>
      <c r="C155" s="28"/>
      <c r="D155" s="70"/>
      <c r="E155" s="28"/>
      <c r="F155" s="5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ht="13.5" customHeight="1">
      <c r="A156" s="28"/>
      <c r="B156" s="28"/>
      <c r="C156" s="28"/>
      <c r="D156" s="70"/>
      <c r="E156" s="28"/>
      <c r="F156" s="5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ht="13.5" customHeight="1">
      <c r="A157" s="28"/>
      <c r="B157" s="28"/>
      <c r="C157" s="28"/>
      <c r="D157" s="70"/>
      <c r="E157" s="28"/>
      <c r="F157" s="5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ht="13.5" customHeight="1">
      <c r="A158" s="28"/>
      <c r="B158" s="28"/>
      <c r="C158" s="28"/>
      <c r="D158" s="70"/>
      <c r="E158" s="28"/>
      <c r="F158" s="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ht="13.5" customHeight="1">
      <c r="A159" s="28"/>
      <c r="B159" s="28"/>
      <c r="C159" s="28"/>
      <c r="D159" s="70"/>
      <c r="E159" s="28"/>
      <c r="F159" s="5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ht="13.5" customHeight="1">
      <c r="A160" s="28"/>
      <c r="B160" s="28"/>
      <c r="C160" s="28"/>
      <c r="D160" s="70"/>
      <c r="E160" s="28"/>
      <c r="F160" s="5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ht="13.5" customHeight="1">
      <c r="A161" s="28"/>
      <c r="B161" s="28"/>
      <c r="C161" s="28"/>
      <c r="D161" s="70"/>
      <c r="E161" s="28"/>
      <c r="F161" s="5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ht="13.5" customHeight="1">
      <c r="A162" s="28"/>
      <c r="B162" s="28"/>
      <c r="C162" s="28"/>
      <c r="D162" s="70"/>
      <c r="E162" s="28"/>
      <c r="F162" s="5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ht="13.5" customHeight="1">
      <c r="A163" s="28"/>
      <c r="B163" s="28"/>
      <c r="C163" s="28"/>
      <c r="D163" s="70"/>
      <c r="E163" s="28"/>
      <c r="F163" s="5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ht="13.5" customHeight="1">
      <c r="A164" s="28"/>
      <c r="B164" s="28"/>
      <c r="C164" s="28"/>
      <c r="D164" s="70"/>
      <c r="E164" s="28"/>
      <c r="F164" s="5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ht="13.5" customHeight="1">
      <c r="A165" s="28"/>
      <c r="B165" s="28"/>
      <c r="C165" s="28"/>
      <c r="D165" s="70"/>
      <c r="E165" s="28"/>
      <c r="F165" s="5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ht="13.5" customHeight="1">
      <c r="A166" s="28"/>
      <c r="B166" s="28"/>
      <c r="C166" s="28"/>
      <c r="D166" s="70"/>
      <c r="E166" s="28"/>
      <c r="F166" s="5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ht="13.5" customHeight="1">
      <c r="A167" s="28"/>
      <c r="B167" s="28"/>
      <c r="C167" s="28"/>
      <c r="D167" s="70"/>
      <c r="E167" s="28"/>
      <c r="F167" s="5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ht="13.5" customHeight="1">
      <c r="A168" s="28"/>
      <c r="B168" s="28"/>
      <c r="C168" s="28"/>
      <c r="D168" s="70"/>
      <c r="E168" s="28"/>
      <c r="F168" s="5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ht="13.5" customHeight="1">
      <c r="A169" s="28"/>
      <c r="B169" s="28"/>
      <c r="C169" s="28"/>
      <c r="D169" s="70"/>
      <c r="E169" s="28"/>
      <c r="F169" s="58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ht="13.5" customHeight="1">
      <c r="A170" s="28"/>
      <c r="B170" s="28"/>
      <c r="C170" s="28"/>
      <c r="D170" s="70"/>
      <c r="E170" s="28"/>
      <c r="F170" s="58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ht="13.5" customHeight="1">
      <c r="A171" s="28"/>
      <c r="B171" s="28"/>
      <c r="C171" s="28"/>
      <c r="D171" s="70"/>
      <c r="E171" s="28"/>
      <c r="F171" s="58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ht="13.5" customHeight="1">
      <c r="A172" s="28"/>
      <c r="B172" s="28"/>
      <c r="C172" s="28"/>
      <c r="D172" s="70"/>
      <c r="E172" s="28"/>
      <c r="F172" s="58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ht="13.5" customHeight="1">
      <c r="A173" s="28"/>
      <c r="B173" s="28"/>
      <c r="C173" s="28"/>
      <c r="D173" s="70"/>
      <c r="E173" s="28"/>
      <c r="F173" s="58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ht="13.5" customHeight="1">
      <c r="A174" s="28"/>
      <c r="B174" s="28"/>
      <c r="C174" s="28"/>
      <c r="D174" s="70"/>
      <c r="E174" s="28"/>
      <c r="F174" s="58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ht="13.5" customHeight="1">
      <c r="A175" s="28"/>
      <c r="B175" s="28"/>
      <c r="C175" s="28"/>
      <c r="D175" s="70"/>
      <c r="E175" s="28"/>
      <c r="F175" s="58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ht="13.5" customHeight="1">
      <c r="A176" s="28"/>
      <c r="B176" s="28"/>
      <c r="C176" s="28"/>
      <c r="D176" s="70"/>
      <c r="E176" s="28"/>
      <c r="F176" s="58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ht="13.5" customHeight="1">
      <c r="A177" s="28"/>
      <c r="B177" s="28"/>
      <c r="C177" s="28"/>
      <c r="D177" s="70"/>
      <c r="E177" s="28"/>
      <c r="F177" s="58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ht="13.5" customHeight="1">
      <c r="A178" s="28"/>
      <c r="B178" s="28"/>
      <c r="C178" s="28"/>
      <c r="D178" s="70"/>
      <c r="E178" s="28"/>
      <c r="F178" s="5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ht="13.5" customHeight="1">
      <c r="A179" s="28"/>
      <c r="B179" s="28"/>
      <c r="C179" s="28"/>
      <c r="D179" s="70"/>
      <c r="E179" s="28"/>
      <c r="F179" s="58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ht="13.5" customHeight="1">
      <c r="A180" s="28"/>
      <c r="B180" s="28"/>
      <c r="C180" s="28"/>
      <c r="D180" s="70"/>
      <c r="E180" s="28"/>
      <c r="F180" s="58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ht="13.5" customHeight="1">
      <c r="A181" s="28"/>
      <c r="B181" s="28"/>
      <c r="C181" s="28"/>
      <c r="D181" s="70"/>
      <c r="E181" s="28"/>
      <c r="F181" s="58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ht="13.5" customHeight="1">
      <c r="A182" s="28"/>
      <c r="B182" s="28"/>
      <c r="C182" s="28"/>
      <c r="D182" s="70"/>
      <c r="E182" s="28"/>
      <c r="F182" s="58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ht="13.5" customHeight="1">
      <c r="A183" s="28"/>
      <c r="B183" s="28"/>
      <c r="C183" s="28"/>
      <c r="D183" s="70"/>
      <c r="E183" s="28"/>
      <c r="F183" s="58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ht="13.5" customHeight="1">
      <c r="A184" s="28"/>
      <c r="B184" s="28"/>
      <c r="C184" s="28"/>
      <c r="D184" s="70"/>
      <c r="E184" s="28"/>
      <c r="F184" s="58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ht="13.5" customHeight="1">
      <c r="A185" s="28"/>
      <c r="B185" s="28"/>
      <c r="C185" s="28"/>
      <c r="D185" s="70"/>
      <c r="E185" s="28"/>
      <c r="F185" s="58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ht="13.5" customHeight="1">
      <c r="A186" s="28"/>
      <c r="B186" s="28"/>
      <c r="C186" s="28"/>
      <c r="D186" s="70"/>
      <c r="E186" s="28"/>
      <c r="F186" s="58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ht="13.5" customHeight="1">
      <c r="A187" s="28"/>
      <c r="B187" s="28"/>
      <c r="C187" s="28"/>
      <c r="D187" s="70"/>
      <c r="E187" s="28"/>
      <c r="F187" s="58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ht="13.5" customHeight="1">
      <c r="A188" s="28"/>
      <c r="B188" s="28"/>
      <c r="C188" s="28"/>
      <c r="D188" s="70"/>
      <c r="E188" s="28"/>
      <c r="F188" s="5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ht="13.5" customHeight="1">
      <c r="A189" s="28"/>
      <c r="B189" s="28"/>
      <c r="C189" s="28"/>
      <c r="D189" s="70"/>
      <c r="E189" s="28"/>
      <c r="F189" s="58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ht="13.5" customHeight="1">
      <c r="A190" s="28"/>
      <c r="B190" s="28"/>
      <c r="C190" s="28"/>
      <c r="D190" s="70"/>
      <c r="E190" s="28"/>
      <c r="F190" s="58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ht="13.5" customHeight="1">
      <c r="A191" s="28"/>
      <c r="B191" s="28"/>
      <c r="C191" s="28"/>
      <c r="D191" s="70"/>
      <c r="E191" s="28"/>
      <c r="F191" s="58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ht="13.5" customHeight="1">
      <c r="A192" s="28"/>
      <c r="B192" s="28"/>
      <c r="C192" s="28"/>
      <c r="D192" s="70"/>
      <c r="E192" s="28"/>
      <c r="F192" s="58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ht="13.5" customHeight="1">
      <c r="A193" s="28"/>
      <c r="B193" s="28"/>
      <c r="C193" s="28"/>
      <c r="D193" s="70"/>
      <c r="E193" s="28"/>
      <c r="F193" s="58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ht="13.5" customHeight="1">
      <c r="A194" s="28"/>
      <c r="B194" s="28"/>
      <c r="C194" s="28"/>
      <c r="D194" s="70"/>
      <c r="E194" s="28"/>
      <c r="F194" s="58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ht="13.5" customHeight="1">
      <c r="A195" s="28"/>
      <c r="B195" s="28"/>
      <c r="C195" s="28"/>
      <c r="D195" s="70"/>
      <c r="E195" s="28"/>
      <c r="F195" s="58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ht="13.5" customHeight="1">
      <c r="A196" s="28"/>
      <c r="B196" s="28"/>
      <c r="C196" s="28"/>
      <c r="D196" s="70"/>
      <c r="E196" s="28"/>
      <c r="F196" s="58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ht="13.5" customHeight="1">
      <c r="A197" s="28"/>
      <c r="B197" s="28"/>
      <c r="C197" s="28"/>
      <c r="D197" s="70"/>
      <c r="E197" s="28"/>
      <c r="F197" s="58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ht="13.5" customHeight="1">
      <c r="A198" s="28"/>
      <c r="B198" s="28"/>
      <c r="C198" s="28"/>
      <c r="D198" s="70"/>
      <c r="E198" s="28"/>
      <c r="F198" s="5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ht="13.5" customHeight="1">
      <c r="A199" s="28"/>
      <c r="B199" s="28"/>
      <c r="C199" s="28"/>
      <c r="D199" s="70"/>
      <c r="E199" s="28"/>
      <c r="F199" s="58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ht="13.5" customHeight="1">
      <c r="A200" s="28"/>
      <c r="B200" s="28"/>
      <c r="C200" s="28"/>
      <c r="D200" s="70"/>
      <c r="E200" s="28"/>
      <c r="F200" s="58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ht="13.5" customHeight="1">
      <c r="A201" s="28"/>
      <c r="B201" s="28"/>
      <c r="C201" s="28"/>
      <c r="D201" s="70"/>
      <c r="E201" s="28"/>
      <c r="F201" s="58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ht="13.5" customHeight="1">
      <c r="A202" s="28"/>
      <c r="B202" s="28"/>
      <c r="C202" s="28"/>
      <c r="D202" s="70"/>
      <c r="E202" s="28"/>
      <c r="F202" s="58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ht="13.5" customHeight="1">
      <c r="A203" s="28"/>
      <c r="B203" s="28"/>
      <c r="C203" s="28"/>
      <c r="D203" s="70"/>
      <c r="E203" s="28"/>
      <c r="F203" s="58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ht="13.5" customHeight="1">
      <c r="A204" s="28"/>
      <c r="B204" s="28"/>
      <c r="C204" s="28"/>
      <c r="D204" s="70"/>
      <c r="E204" s="28"/>
      <c r="F204" s="58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ht="13.5" customHeight="1">
      <c r="A205" s="28"/>
      <c r="B205" s="28"/>
      <c r="C205" s="28"/>
      <c r="D205" s="70"/>
      <c r="E205" s="28"/>
      <c r="F205" s="58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ht="13.5" customHeight="1">
      <c r="A206" s="28"/>
      <c r="B206" s="28"/>
      <c r="C206" s="28"/>
      <c r="D206" s="70"/>
      <c r="E206" s="28"/>
      <c r="F206" s="58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ht="13.5" customHeight="1">
      <c r="A207" s="28"/>
      <c r="B207" s="28"/>
      <c r="C207" s="28"/>
      <c r="D207" s="70"/>
      <c r="E207" s="28"/>
      <c r="F207" s="58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ht="13.5" customHeight="1">
      <c r="A208" s="28"/>
      <c r="B208" s="28"/>
      <c r="C208" s="28"/>
      <c r="D208" s="70"/>
      <c r="E208" s="28"/>
      <c r="F208" s="5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ht="13.5" customHeight="1">
      <c r="A209" s="28"/>
      <c r="B209" s="28"/>
      <c r="C209" s="28"/>
      <c r="D209" s="70"/>
      <c r="E209" s="28"/>
      <c r="F209" s="58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ht="13.5" customHeight="1">
      <c r="A210" s="28"/>
      <c r="B210" s="28"/>
      <c r="C210" s="28"/>
      <c r="D210" s="70"/>
      <c r="E210" s="28"/>
      <c r="F210" s="58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ht="13.5" customHeight="1">
      <c r="A211" s="28"/>
      <c r="B211" s="28"/>
      <c r="C211" s="28"/>
      <c r="D211" s="70"/>
      <c r="E211" s="28"/>
      <c r="F211" s="58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ht="13.5" customHeight="1">
      <c r="A212" s="28"/>
      <c r="B212" s="28"/>
      <c r="C212" s="28"/>
      <c r="D212" s="70"/>
      <c r="E212" s="28"/>
      <c r="F212" s="58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ht="13.5" customHeight="1">
      <c r="A213" s="28"/>
      <c r="B213" s="28"/>
      <c r="C213" s="28"/>
      <c r="D213" s="70"/>
      <c r="E213" s="28"/>
      <c r="F213" s="58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ht="13.5" customHeight="1">
      <c r="A214" s="28"/>
      <c r="B214" s="28"/>
      <c r="C214" s="28"/>
      <c r="D214" s="70"/>
      <c r="E214" s="28"/>
      <c r="F214" s="58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ht="13.5" customHeight="1">
      <c r="A215" s="28"/>
      <c r="B215" s="28"/>
      <c r="C215" s="28"/>
      <c r="D215" s="70"/>
      <c r="E215" s="28"/>
      <c r="F215" s="58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ht="13.5" customHeight="1">
      <c r="A216" s="28"/>
      <c r="B216" s="28"/>
      <c r="C216" s="28"/>
      <c r="D216" s="70"/>
      <c r="E216" s="28"/>
      <c r="F216" s="58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ht="13.5" customHeight="1">
      <c r="A217" s="28"/>
      <c r="B217" s="28"/>
      <c r="C217" s="28"/>
      <c r="D217" s="70"/>
      <c r="E217" s="28"/>
      <c r="F217" s="58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ht="13.5" customHeight="1">
      <c r="A218" s="28"/>
      <c r="B218" s="28"/>
      <c r="C218" s="28"/>
      <c r="D218" s="70"/>
      <c r="E218" s="28"/>
      <c r="F218" s="5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ht="13.5" customHeight="1">
      <c r="A219" s="28"/>
      <c r="B219" s="28"/>
      <c r="C219" s="28"/>
      <c r="D219" s="70"/>
      <c r="E219" s="28"/>
      <c r="F219" s="58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ht="13.5" customHeight="1">
      <c r="A220" s="28"/>
      <c r="B220" s="28"/>
      <c r="C220" s="28"/>
      <c r="D220" s="70"/>
      <c r="E220" s="28"/>
      <c r="F220" s="58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ht="13.5" customHeight="1">
      <c r="A221" s="28"/>
      <c r="B221" s="28"/>
      <c r="C221" s="28"/>
      <c r="D221" s="70"/>
      <c r="E221" s="28"/>
      <c r="F221" s="58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ht="13.5" customHeight="1">
      <c r="A222" s="28"/>
      <c r="B222" s="28"/>
      <c r="C222" s="28"/>
      <c r="D222" s="70"/>
      <c r="E222" s="28"/>
      <c r="F222" s="58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ht="13.5" customHeight="1">
      <c r="A223" s="28"/>
      <c r="B223" s="28"/>
      <c r="C223" s="28"/>
      <c r="D223" s="70"/>
      <c r="E223" s="28"/>
      <c r="F223" s="58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ht="13.5" customHeight="1">
      <c r="A224" s="28"/>
      <c r="B224" s="28"/>
      <c r="C224" s="28"/>
      <c r="D224" s="70"/>
      <c r="E224" s="28"/>
      <c r="F224" s="58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ht="13.5" customHeight="1">
      <c r="A225" s="28"/>
      <c r="B225" s="28"/>
      <c r="C225" s="28"/>
      <c r="D225" s="70"/>
      <c r="E225" s="28"/>
      <c r="F225" s="58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ht="13.5" customHeight="1">
      <c r="A226" s="28"/>
      <c r="B226" s="28"/>
      <c r="C226" s="28"/>
      <c r="D226" s="70"/>
      <c r="E226" s="28"/>
      <c r="F226" s="58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ht="13.5" customHeight="1">
      <c r="A227" s="28"/>
      <c r="B227" s="28"/>
      <c r="C227" s="28"/>
      <c r="D227" s="70"/>
      <c r="E227" s="28"/>
      <c r="F227" s="58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ht="13.5" customHeight="1">
      <c r="A228" s="28"/>
      <c r="B228" s="28"/>
      <c r="C228" s="28"/>
      <c r="D228" s="70"/>
      <c r="E228" s="28"/>
      <c r="F228" s="5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ht="13.5" customHeight="1">
      <c r="A229" s="28"/>
      <c r="B229" s="28"/>
      <c r="C229" s="28"/>
      <c r="D229" s="70"/>
      <c r="E229" s="28"/>
      <c r="F229" s="58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ht="13.5" customHeight="1">
      <c r="A230" s="28"/>
      <c r="B230" s="28"/>
      <c r="C230" s="28"/>
      <c r="D230" s="70"/>
      <c r="E230" s="28"/>
      <c r="F230" s="58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ht="13.5" customHeight="1">
      <c r="A231" s="28"/>
      <c r="B231" s="28"/>
      <c r="C231" s="28"/>
      <c r="D231" s="70"/>
      <c r="E231" s="28"/>
      <c r="F231" s="58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ht="13.5" customHeight="1">
      <c r="A232" s="28"/>
      <c r="B232" s="28"/>
      <c r="C232" s="28"/>
      <c r="D232" s="70"/>
      <c r="E232" s="28"/>
      <c r="F232" s="58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ht="13.5" customHeight="1">
      <c r="A233" s="28"/>
      <c r="B233" s="28"/>
      <c r="C233" s="28"/>
      <c r="D233" s="70"/>
      <c r="E233" s="28"/>
      <c r="F233" s="58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ht="13.5" customHeight="1">
      <c r="A234" s="28"/>
      <c r="B234" s="28"/>
      <c r="C234" s="28"/>
      <c r="D234" s="70"/>
      <c r="E234" s="28"/>
      <c r="F234" s="58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ht="13.5" customHeight="1">
      <c r="A235" s="28"/>
      <c r="B235" s="28"/>
      <c r="C235" s="28"/>
      <c r="D235" s="70"/>
      <c r="E235" s="28"/>
      <c r="F235" s="58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ht="13.5" customHeight="1">
      <c r="A236" s="28"/>
      <c r="B236" s="28"/>
      <c r="C236" s="28"/>
      <c r="D236" s="70"/>
      <c r="E236" s="28"/>
      <c r="F236" s="58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ht="13.5" customHeight="1">
      <c r="A237" s="28"/>
      <c r="B237" s="28"/>
      <c r="C237" s="28"/>
      <c r="D237" s="70"/>
      <c r="E237" s="28"/>
      <c r="F237" s="58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ht="13.5" customHeight="1">
      <c r="A238" s="28"/>
      <c r="B238" s="28"/>
      <c r="C238" s="28"/>
      <c r="D238" s="70"/>
      <c r="E238" s="28"/>
      <c r="F238" s="5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ht="13.5" customHeight="1">
      <c r="A239" s="28"/>
      <c r="B239" s="28"/>
      <c r="C239" s="28"/>
      <c r="D239" s="70"/>
      <c r="E239" s="28"/>
      <c r="F239" s="58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ht="13.5" customHeight="1">
      <c r="A240" s="28"/>
      <c r="B240" s="28"/>
      <c r="C240" s="28"/>
      <c r="D240" s="70"/>
      <c r="E240" s="28"/>
      <c r="F240" s="58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ht="13.5" customHeight="1">
      <c r="A241" s="28"/>
      <c r="B241" s="28"/>
      <c r="C241" s="28"/>
      <c r="D241" s="70"/>
      <c r="E241" s="28"/>
      <c r="F241" s="58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ht="13.5" customHeight="1">
      <c r="A242" s="28"/>
      <c r="B242" s="28"/>
      <c r="C242" s="28"/>
      <c r="D242" s="70"/>
      <c r="E242" s="28"/>
      <c r="F242" s="58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ht="13.5" customHeight="1">
      <c r="A243" s="28"/>
      <c r="B243" s="28"/>
      <c r="C243" s="28"/>
      <c r="D243" s="70"/>
      <c r="E243" s="28"/>
      <c r="F243" s="58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ht="13.5" customHeight="1">
      <c r="A244" s="28"/>
      <c r="B244" s="28"/>
      <c r="C244" s="28"/>
      <c r="D244" s="70"/>
      <c r="E244" s="28"/>
      <c r="F244" s="58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ht="13.5" customHeight="1">
      <c r="A245" s="28"/>
      <c r="B245" s="28"/>
      <c r="C245" s="28"/>
      <c r="D245" s="70"/>
      <c r="E245" s="28"/>
      <c r="F245" s="58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ht="13.5" customHeight="1">
      <c r="A246" s="28"/>
      <c r="B246" s="28"/>
      <c r="C246" s="28"/>
      <c r="D246" s="70"/>
      <c r="E246" s="28"/>
      <c r="F246" s="58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ht="13.5" customHeight="1">
      <c r="A247" s="28"/>
      <c r="B247" s="28"/>
      <c r="C247" s="28"/>
      <c r="D247" s="70"/>
      <c r="E247" s="28"/>
      <c r="F247" s="58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ht="13.5" customHeight="1">
      <c r="A248" s="28"/>
      <c r="B248" s="28"/>
      <c r="C248" s="28"/>
      <c r="D248" s="70"/>
      <c r="E248" s="28"/>
      <c r="F248" s="5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ht="13.5" customHeight="1">
      <c r="A249" s="28"/>
      <c r="B249" s="28"/>
      <c r="C249" s="28"/>
      <c r="D249" s="70"/>
      <c r="E249" s="28"/>
      <c r="F249" s="58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ht="13.5" customHeight="1">
      <c r="A250" s="28"/>
      <c r="B250" s="28"/>
      <c r="C250" s="28"/>
      <c r="D250" s="70"/>
      <c r="E250" s="28"/>
      <c r="F250" s="58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ht="13.5" customHeight="1">
      <c r="A251" s="28"/>
      <c r="B251" s="28"/>
      <c r="C251" s="28"/>
      <c r="D251" s="70"/>
      <c r="E251" s="28"/>
      <c r="F251" s="58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ht="13.5" customHeight="1">
      <c r="A252" s="28"/>
      <c r="B252" s="28"/>
      <c r="C252" s="28"/>
      <c r="D252" s="70"/>
      <c r="E252" s="28"/>
      <c r="F252" s="58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ht="13.5" customHeight="1">
      <c r="A253" s="28"/>
      <c r="B253" s="28"/>
      <c r="C253" s="28"/>
      <c r="D253" s="70"/>
      <c r="E253" s="28"/>
      <c r="F253" s="58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ht="13.5" customHeight="1">
      <c r="A254" s="28"/>
      <c r="B254" s="28"/>
      <c r="C254" s="28"/>
      <c r="D254" s="70"/>
      <c r="E254" s="28"/>
      <c r="F254" s="58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ht="13.5" customHeight="1">
      <c r="A255" s="28"/>
      <c r="B255" s="28"/>
      <c r="C255" s="28"/>
      <c r="D255" s="70"/>
      <c r="E255" s="28"/>
      <c r="F255" s="58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ht="13.5" customHeight="1">
      <c r="A256" s="28"/>
      <c r="B256" s="28"/>
      <c r="C256" s="28"/>
      <c r="D256" s="70"/>
      <c r="E256" s="28"/>
      <c r="F256" s="58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ht="13.5" customHeight="1">
      <c r="A257" s="28"/>
      <c r="B257" s="28"/>
      <c r="C257" s="28"/>
      <c r="D257" s="70"/>
      <c r="E257" s="28"/>
      <c r="F257" s="58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ht="13.5" customHeight="1">
      <c r="A258" s="28"/>
      <c r="B258" s="28"/>
      <c r="C258" s="28"/>
      <c r="D258" s="70"/>
      <c r="E258" s="28"/>
      <c r="F258" s="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ht="13.5" customHeight="1">
      <c r="A259" s="28"/>
      <c r="B259" s="28"/>
      <c r="C259" s="28"/>
      <c r="D259" s="70"/>
      <c r="E259" s="28"/>
      <c r="F259" s="58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ht="13.5" customHeight="1">
      <c r="A260" s="28"/>
      <c r="B260" s="28"/>
      <c r="C260" s="28"/>
      <c r="D260" s="70"/>
      <c r="E260" s="28"/>
      <c r="F260" s="58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ht="13.5" customHeight="1">
      <c r="A261" s="28"/>
      <c r="B261" s="28"/>
      <c r="C261" s="28"/>
      <c r="D261" s="70"/>
      <c r="E261" s="28"/>
      <c r="F261" s="58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ht="13.5" customHeight="1">
      <c r="A262" s="28"/>
      <c r="B262" s="28"/>
      <c r="C262" s="28"/>
      <c r="D262" s="70"/>
      <c r="E262" s="28"/>
      <c r="F262" s="58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ht="13.5" customHeight="1">
      <c r="A263" s="28"/>
      <c r="B263" s="28"/>
      <c r="C263" s="28"/>
      <c r="D263" s="70"/>
      <c r="E263" s="28"/>
      <c r="F263" s="58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ht="13.5" customHeight="1">
      <c r="A264" s="28"/>
      <c r="B264" s="28"/>
      <c r="C264" s="28"/>
      <c r="D264" s="70"/>
      <c r="E264" s="28"/>
      <c r="F264" s="58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ht="13.5" customHeight="1">
      <c r="A265" s="28"/>
      <c r="B265" s="28"/>
      <c r="C265" s="28"/>
      <c r="D265" s="70"/>
      <c r="E265" s="28"/>
      <c r="F265" s="58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ht="13.5" customHeight="1">
      <c r="A266" s="28"/>
      <c r="B266" s="28"/>
      <c r="C266" s="28"/>
      <c r="D266" s="70"/>
      <c r="E266" s="28"/>
      <c r="F266" s="58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ht="13.5" customHeight="1">
      <c r="A267" s="28"/>
      <c r="B267" s="28"/>
      <c r="C267" s="28"/>
      <c r="D267" s="70"/>
      <c r="E267" s="28"/>
      <c r="F267" s="58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ht="13.5" customHeight="1">
      <c r="A268" s="28"/>
      <c r="B268" s="28"/>
      <c r="C268" s="28"/>
      <c r="D268" s="70"/>
      <c r="E268" s="28"/>
      <c r="F268" s="5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ht="13.5" customHeight="1">
      <c r="A269" s="28"/>
      <c r="B269" s="28"/>
      <c r="C269" s="28"/>
      <c r="D269" s="70"/>
      <c r="E269" s="28"/>
      <c r="F269" s="58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ht="13.5" customHeight="1">
      <c r="A270" s="28"/>
      <c r="B270" s="28"/>
      <c r="C270" s="28"/>
      <c r="D270" s="70"/>
      <c r="E270" s="28"/>
      <c r="F270" s="58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ht="13.5" customHeight="1">
      <c r="A271" s="28"/>
      <c r="B271" s="28"/>
      <c r="C271" s="28"/>
      <c r="D271" s="70"/>
      <c r="E271" s="28"/>
      <c r="F271" s="58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ht="13.5" customHeight="1">
      <c r="A272" s="28"/>
      <c r="B272" s="28"/>
      <c r="C272" s="28"/>
      <c r="D272" s="70"/>
      <c r="E272" s="28"/>
      <c r="F272" s="58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ht="13.5" customHeight="1">
      <c r="A273" s="28"/>
      <c r="B273" s="28"/>
      <c r="C273" s="28"/>
      <c r="D273" s="70"/>
      <c r="E273" s="28"/>
      <c r="F273" s="58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ht="13.5" customHeight="1">
      <c r="A274" s="28"/>
      <c r="B274" s="28"/>
      <c r="C274" s="28"/>
      <c r="D274" s="70"/>
      <c r="E274" s="28"/>
      <c r="F274" s="58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ht="13.5" customHeight="1">
      <c r="A275" s="28"/>
      <c r="B275" s="28"/>
      <c r="C275" s="28"/>
      <c r="D275" s="70"/>
      <c r="E275" s="28"/>
      <c r="F275" s="58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ht="13.5" customHeight="1">
      <c r="A276" s="28"/>
      <c r="B276" s="28"/>
      <c r="C276" s="28"/>
      <c r="D276" s="70"/>
      <c r="E276" s="28"/>
      <c r="F276" s="58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ht="13.5" customHeight="1">
      <c r="A277" s="28"/>
      <c r="B277" s="28"/>
      <c r="C277" s="28"/>
      <c r="D277" s="70"/>
      <c r="E277" s="28"/>
      <c r="F277" s="58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ht="13.5" customHeight="1">
      <c r="A278" s="28"/>
      <c r="B278" s="28"/>
      <c r="C278" s="28"/>
      <c r="D278" s="70"/>
      <c r="E278" s="28"/>
      <c r="F278" s="5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ht="13.5" customHeight="1">
      <c r="A279" s="28"/>
      <c r="B279" s="28"/>
      <c r="C279" s="28"/>
      <c r="D279" s="70"/>
      <c r="E279" s="28"/>
      <c r="F279" s="58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ht="13.5" customHeight="1">
      <c r="A280" s="28"/>
      <c r="B280" s="28"/>
      <c r="C280" s="28"/>
      <c r="D280" s="70"/>
      <c r="E280" s="28"/>
      <c r="F280" s="58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ht="13.5" customHeight="1">
      <c r="A281" s="28"/>
      <c r="B281" s="28"/>
      <c r="C281" s="28"/>
      <c r="D281" s="70"/>
      <c r="E281" s="28"/>
      <c r="F281" s="58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ht="13.5" customHeight="1">
      <c r="A282" s="28"/>
      <c r="B282" s="28"/>
      <c r="C282" s="28"/>
      <c r="D282" s="70"/>
      <c r="E282" s="28"/>
      <c r="F282" s="58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ht="13.5" customHeight="1">
      <c r="A283" s="28"/>
      <c r="B283" s="28"/>
      <c r="C283" s="28"/>
      <c r="D283" s="70"/>
      <c r="E283" s="28"/>
      <c r="F283" s="58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ht="13.5" customHeight="1">
      <c r="A284" s="28"/>
      <c r="B284" s="28"/>
      <c r="C284" s="28"/>
      <c r="D284" s="70"/>
      <c r="E284" s="28"/>
      <c r="F284" s="58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ht="13.5" customHeight="1">
      <c r="A285" s="28"/>
      <c r="B285" s="28"/>
      <c r="C285" s="28"/>
      <c r="D285" s="70"/>
      <c r="E285" s="28"/>
      <c r="F285" s="58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ht="13.5" customHeight="1">
      <c r="A286" s="28"/>
      <c r="B286" s="28"/>
      <c r="C286" s="28"/>
      <c r="D286" s="70"/>
      <c r="E286" s="28"/>
      <c r="F286" s="58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ht="13.5" customHeight="1">
      <c r="A287" s="28"/>
      <c r="B287" s="28"/>
      <c r="C287" s="28"/>
      <c r="D287" s="70"/>
      <c r="E287" s="28"/>
      <c r="F287" s="58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ht="13.5" customHeight="1">
      <c r="A288" s="28"/>
      <c r="B288" s="28"/>
      <c r="C288" s="28"/>
      <c r="D288" s="70"/>
      <c r="E288" s="28"/>
      <c r="F288" s="5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ht="13.5" customHeight="1">
      <c r="A289" s="28"/>
      <c r="B289" s="28"/>
      <c r="C289" s="28"/>
      <c r="D289" s="70"/>
      <c r="E289" s="28"/>
      <c r="F289" s="58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ht="13.5" customHeight="1">
      <c r="A290" s="28"/>
      <c r="B290" s="28"/>
      <c r="C290" s="28"/>
      <c r="D290" s="70"/>
      <c r="E290" s="28"/>
      <c r="F290" s="58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ht="13.5" customHeight="1">
      <c r="A291" s="28"/>
      <c r="B291" s="28"/>
      <c r="C291" s="28"/>
      <c r="D291" s="70"/>
      <c r="E291" s="28"/>
      <c r="F291" s="58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ht="13.5" customHeight="1">
      <c r="A292" s="28"/>
      <c r="B292" s="28"/>
      <c r="C292" s="28"/>
      <c r="D292" s="70"/>
      <c r="E292" s="28"/>
      <c r="F292" s="58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ht="13.5" customHeight="1">
      <c r="A293" s="28"/>
      <c r="B293" s="28"/>
      <c r="C293" s="28"/>
      <c r="D293" s="70"/>
      <c r="E293" s="28"/>
      <c r="F293" s="58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ht="13.5" customHeight="1">
      <c r="A294" s="28"/>
      <c r="B294" s="28"/>
      <c r="C294" s="28"/>
      <c r="D294" s="70"/>
      <c r="E294" s="28"/>
      <c r="F294" s="58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ht="13.5" customHeight="1">
      <c r="A295" s="28"/>
      <c r="B295" s="28"/>
      <c r="C295" s="28"/>
      <c r="D295" s="70"/>
      <c r="E295" s="28"/>
      <c r="F295" s="58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ht="13.5" customHeight="1">
      <c r="A296" s="28"/>
      <c r="B296" s="28"/>
      <c r="C296" s="28"/>
      <c r="D296" s="70"/>
      <c r="E296" s="28"/>
      <c r="F296" s="58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ht="13.5" customHeight="1">
      <c r="A297" s="28"/>
      <c r="B297" s="28"/>
      <c r="C297" s="28"/>
      <c r="D297" s="70"/>
      <c r="E297" s="28"/>
      <c r="F297" s="58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ht="13.5" customHeight="1">
      <c r="A298" s="28"/>
      <c r="B298" s="28"/>
      <c r="C298" s="28"/>
      <c r="D298" s="70"/>
      <c r="E298" s="28"/>
      <c r="F298" s="5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ht="13.5" customHeight="1">
      <c r="A299" s="28"/>
      <c r="B299" s="28"/>
      <c r="C299" s="28"/>
      <c r="D299" s="70"/>
      <c r="E299" s="28"/>
      <c r="F299" s="58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ht="13.5" customHeight="1">
      <c r="A300" s="28"/>
      <c r="B300" s="28"/>
      <c r="C300" s="28"/>
      <c r="D300" s="70"/>
      <c r="E300" s="28"/>
      <c r="F300" s="58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  <row r="301" spans="1:52" ht="13.5" customHeight="1">
      <c r="A301" s="28"/>
      <c r="B301" s="28"/>
      <c r="C301" s="28"/>
      <c r="D301" s="70"/>
      <c r="E301" s="28"/>
      <c r="F301" s="58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</row>
    <row r="302" spans="1:52" ht="13.5" customHeight="1">
      <c r="A302" s="28"/>
      <c r="B302" s="28"/>
      <c r="C302" s="28"/>
      <c r="D302" s="70"/>
      <c r="E302" s="28"/>
      <c r="F302" s="58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</row>
    <row r="303" spans="1:52" ht="13.5" customHeight="1">
      <c r="A303" s="28"/>
      <c r="B303" s="28"/>
      <c r="C303" s="28"/>
      <c r="D303" s="70"/>
      <c r="E303" s="28"/>
      <c r="F303" s="58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</row>
    <row r="304" spans="1:52" ht="13.5" customHeight="1">
      <c r="A304" s="28"/>
      <c r="B304" s="28"/>
      <c r="C304" s="28"/>
      <c r="D304" s="70"/>
      <c r="E304" s="28"/>
      <c r="F304" s="58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</row>
    <row r="305" spans="1:52" ht="13.5" customHeight="1">
      <c r="A305" s="28"/>
      <c r="B305" s="28"/>
      <c r="C305" s="28"/>
      <c r="D305" s="70"/>
      <c r="E305" s="28"/>
      <c r="F305" s="58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</row>
    <row r="306" spans="1:52" ht="13.5" customHeight="1">
      <c r="A306" s="28"/>
      <c r="B306" s="28"/>
      <c r="C306" s="28"/>
      <c r="D306" s="70"/>
      <c r="E306" s="28"/>
      <c r="F306" s="58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</row>
    <row r="307" spans="1:52" ht="13.5" customHeight="1">
      <c r="A307" s="28"/>
      <c r="B307" s="28"/>
      <c r="C307" s="28"/>
      <c r="D307" s="70"/>
      <c r="E307" s="28"/>
      <c r="F307" s="58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</row>
    <row r="308" spans="1:52" ht="13.5" customHeight="1">
      <c r="A308" s="28"/>
      <c r="B308" s="28"/>
      <c r="C308" s="28"/>
      <c r="D308" s="70"/>
      <c r="E308" s="28"/>
      <c r="F308" s="5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</row>
    <row r="309" spans="1:52" ht="13.5" customHeight="1">
      <c r="A309" s="28"/>
      <c r="B309" s="28"/>
      <c r="C309" s="28"/>
      <c r="D309" s="70"/>
      <c r="E309" s="28"/>
      <c r="F309" s="58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</row>
    <row r="310" spans="1:52" ht="13.5" customHeight="1">
      <c r="A310" s="28"/>
      <c r="B310" s="28"/>
      <c r="C310" s="28"/>
      <c r="D310" s="70"/>
      <c r="E310" s="28"/>
      <c r="F310" s="58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</row>
    <row r="311" spans="1:52" ht="13.5" customHeight="1">
      <c r="A311" s="28"/>
      <c r="B311" s="28"/>
      <c r="C311" s="28"/>
      <c r="D311" s="70"/>
      <c r="E311" s="28"/>
      <c r="F311" s="58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</row>
    <row r="312" spans="1:52" ht="13.5" customHeight="1">
      <c r="A312" s="28"/>
      <c r="B312" s="28"/>
      <c r="C312" s="28"/>
      <c r="D312" s="70"/>
      <c r="E312" s="28"/>
      <c r="F312" s="58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</row>
    <row r="313" spans="1:52" ht="13.5" customHeight="1">
      <c r="A313" s="28"/>
      <c r="B313" s="28"/>
      <c r="C313" s="28"/>
      <c r="D313" s="70"/>
      <c r="E313" s="28"/>
      <c r="F313" s="58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</row>
    <row r="314" spans="1:52" ht="13.5" customHeight="1">
      <c r="A314" s="28"/>
      <c r="B314" s="28"/>
      <c r="C314" s="28"/>
      <c r="D314" s="70"/>
      <c r="E314" s="28"/>
      <c r="F314" s="58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</row>
    <row r="315" spans="1:52" ht="13.5" customHeight="1">
      <c r="A315" s="28"/>
      <c r="B315" s="28"/>
      <c r="C315" s="28"/>
      <c r="D315" s="70"/>
      <c r="E315" s="28"/>
      <c r="F315" s="58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</row>
    <row r="316" spans="1:52" ht="13.5" customHeight="1">
      <c r="A316" s="28"/>
      <c r="B316" s="28"/>
      <c r="C316" s="28"/>
      <c r="D316" s="70"/>
      <c r="E316" s="28"/>
      <c r="F316" s="58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</row>
    <row r="317" spans="1:52" ht="13.5" customHeight="1">
      <c r="A317" s="28"/>
      <c r="B317" s="28"/>
      <c r="C317" s="28"/>
      <c r="D317" s="70"/>
      <c r="E317" s="28"/>
      <c r="F317" s="58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</row>
    <row r="318" spans="1:52" ht="13.5" customHeight="1">
      <c r="A318" s="28"/>
      <c r="B318" s="28"/>
      <c r="C318" s="28"/>
      <c r="D318" s="70"/>
      <c r="E318" s="28"/>
      <c r="F318" s="5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</row>
    <row r="319" spans="1:52" ht="13.5" customHeight="1">
      <c r="A319" s="28"/>
      <c r="B319" s="28"/>
      <c r="C319" s="28"/>
      <c r="D319" s="70"/>
      <c r="E319" s="28"/>
      <c r="F319" s="58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</row>
    <row r="320" spans="1:52" ht="13.5" customHeight="1">
      <c r="A320" s="28"/>
      <c r="B320" s="28"/>
      <c r="C320" s="28"/>
      <c r="D320" s="70"/>
      <c r="E320" s="28"/>
      <c r="F320" s="58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</row>
    <row r="321" spans="1:52" ht="13.5" customHeight="1">
      <c r="A321" s="28"/>
      <c r="B321" s="28"/>
      <c r="C321" s="28"/>
      <c r="D321" s="70"/>
      <c r="E321" s="28"/>
      <c r="F321" s="58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</row>
    <row r="322" spans="1:52" ht="13.5" customHeight="1">
      <c r="A322" s="28"/>
      <c r="B322" s="28"/>
      <c r="C322" s="28"/>
      <c r="D322" s="70"/>
      <c r="E322" s="28"/>
      <c r="F322" s="58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</row>
    <row r="323" spans="1:52" ht="13.5" customHeight="1">
      <c r="A323" s="28"/>
      <c r="B323" s="28"/>
      <c r="C323" s="28"/>
      <c r="D323" s="70"/>
      <c r="E323" s="28"/>
      <c r="F323" s="58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</row>
    <row r="324" spans="1:52" ht="13.5" customHeight="1">
      <c r="A324" s="28"/>
      <c r="B324" s="28"/>
      <c r="C324" s="28"/>
      <c r="D324" s="70"/>
      <c r="E324" s="28"/>
      <c r="F324" s="58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</row>
    <row r="325" spans="1:52" ht="13.5" customHeight="1">
      <c r="A325" s="28"/>
      <c r="B325" s="28"/>
      <c r="C325" s="28"/>
      <c r="D325" s="70"/>
      <c r="E325" s="28"/>
      <c r="F325" s="58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</row>
    <row r="326" spans="1:52" ht="13.5" customHeight="1">
      <c r="A326" s="28"/>
      <c r="B326" s="28"/>
      <c r="C326" s="28"/>
      <c r="D326" s="70"/>
      <c r="E326" s="28"/>
      <c r="F326" s="58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</row>
    <row r="327" spans="1:52" ht="13.5" customHeight="1">
      <c r="A327" s="28"/>
      <c r="B327" s="28"/>
      <c r="C327" s="28"/>
      <c r="D327" s="70"/>
      <c r="E327" s="28"/>
      <c r="F327" s="58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</row>
    <row r="328" spans="1:52" ht="13.5" customHeight="1">
      <c r="A328" s="28"/>
      <c r="B328" s="28"/>
      <c r="C328" s="28"/>
      <c r="D328" s="70"/>
      <c r="E328" s="28"/>
      <c r="F328" s="5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</row>
    <row r="329" spans="1:52" ht="13.5" customHeight="1">
      <c r="A329" s="28"/>
      <c r="B329" s="28"/>
      <c r="C329" s="28"/>
      <c r="D329" s="70"/>
      <c r="E329" s="28"/>
      <c r="F329" s="58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</row>
    <row r="330" spans="1:52" ht="13.5" customHeight="1">
      <c r="A330" s="28"/>
      <c r="B330" s="28"/>
      <c r="C330" s="28"/>
      <c r="D330" s="70"/>
      <c r="E330" s="28"/>
      <c r="F330" s="58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</row>
    <row r="331" spans="1:52" ht="13.5" customHeight="1">
      <c r="A331" s="28"/>
      <c r="B331" s="28"/>
      <c r="C331" s="28"/>
      <c r="D331" s="70"/>
      <c r="E331" s="28"/>
      <c r="F331" s="58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</row>
    <row r="332" spans="1:52" ht="13.5" customHeight="1">
      <c r="A332" s="28"/>
      <c r="B332" s="28"/>
      <c r="C332" s="28"/>
      <c r="D332" s="70"/>
      <c r="E332" s="28"/>
      <c r="F332" s="58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</row>
    <row r="333" spans="1:52" ht="13.5" customHeight="1">
      <c r="A333" s="28"/>
      <c r="B333" s="28"/>
      <c r="C333" s="28"/>
      <c r="D333" s="70"/>
      <c r="E333" s="28"/>
      <c r="F333" s="58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</row>
    <row r="334" spans="1:52" ht="13.5" customHeight="1">
      <c r="A334" s="28"/>
      <c r="B334" s="28"/>
      <c r="C334" s="28"/>
      <c r="D334" s="70"/>
      <c r="E334" s="28"/>
      <c r="F334" s="58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</row>
    <row r="335" spans="1:52" ht="13.5" customHeight="1">
      <c r="A335" s="28"/>
      <c r="B335" s="28"/>
      <c r="C335" s="28"/>
      <c r="D335" s="70"/>
      <c r="E335" s="28"/>
      <c r="F335" s="58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</row>
    <row r="336" spans="1:52" ht="13.5" customHeight="1">
      <c r="A336" s="28"/>
      <c r="B336" s="28"/>
      <c r="C336" s="28"/>
      <c r="D336" s="70"/>
      <c r="E336" s="28"/>
      <c r="F336" s="58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</row>
    <row r="337" spans="1:52" ht="13.5" customHeight="1">
      <c r="A337" s="28"/>
      <c r="B337" s="28"/>
      <c r="C337" s="28"/>
      <c r="D337" s="70"/>
      <c r="E337" s="28"/>
      <c r="F337" s="58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</row>
    <row r="338" spans="1:52" ht="13.5" customHeight="1">
      <c r="A338" s="28"/>
      <c r="B338" s="28"/>
      <c r="C338" s="28"/>
      <c r="D338" s="70"/>
      <c r="E338" s="28"/>
      <c r="F338" s="5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</row>
    <row r="339" spans="1:52" ht="13.5" customHeight="1">
      <c r="A339" s="28"/>
      <c r="B339" s="28"/>
      <c r="C339" s="28"/>
      <c r="D339" s="70"/>
      <c r="E339" s="28"/>
      <c r="F339" s="58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</row>
    <row r="340" spans="1:52" ht="13.5" customHeight="1">
      <c r="A340" s="28"/>
      <c r="B340" s="28"/>
      <c r="C340" s="28"/>
      <c r="D340" s="70"/>
      <c r="E340" s="28"/>
      <c r="F340" s="58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</row>
    <row r="341" spans="1:52" ht="13.5" customHeight="1">
      <c r="A341" s="28"/>
      <c r="B341" s="28"/>
      <c r="C341" s="28"/>
      <c r="D341" s="70"/>
      <c r="E341" s="28"/>
      <c r="F341" s="58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</row>
    <row r="342" spans="1:52" ht="13.5" customHeight="1">
      <c r="A342" s="28"/>
      <c r="B342" s="28"/>
      <c r="C342" s="28"/>
      <c r="D342" s="70"/>
      <c r="E342" s="28"/>
      <c r="F342" s="58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</row>
    <row r="343" spans="1:52" ht="13.5" customHeight="1">
      <c r="A343" s="28"/>
      <c r="B343" s="28"/>
      <c r="C343" s="28"/>
      <c r="D343" s="70"/>
      <c r="E343" s="28"/>
      <c r="F343" s="58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</row>
    <row r="344" spans="1:52" ht="13.5" customHeight="1">
      <c r="A344" s="28"/>
      <c r="B344" s="28"/>
      <c r="C344" s="28"/>
      <c r="D344" s="70"/>
      <c r="E344" s="28"/>
      <c r="F344" s="58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</row>
    <row r="345" spans="1:52" ht="13.5" customHeight="1">
      <c r="A345" s="28"/>
      <c r="B345" s="28"/>
      <c r="C345" s="28"/>
      <c r="D345" s="70"/>
      <c r="E345" s="28"/>
      <c r="F345" s="58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</row>
    <row r="346" spans="1:52" ht="13.5" customHeight="1">
      <c r="A346" s="28"/>
      <c r="B346" s="28"/>
      <c r="C346" s="28"/>
      <c r="D346" s="70"/>
      <c r="E346" s="28"/>
      <c r="F346" s="58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</row>
    <row r="347" spans="1:52" ht="13.5" customHeight="1">
      <c r="A347" s="28"/>
      <c r="B347" s="28"/>
      <c r="C347" s="28"/>
      <c r="D347" s="70"/>
      <c r="E347" s="28"/>
      <c r="F347" s="58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</row>
    <row r="348" spans="1:52" ht="13.5" customHeight="1">
      <c r="A348" s="28"/>
      <c r="B348" s="28"/>
      <c r="C348" s="28"/>
      <c r="D348" s="70"/>
      <c r="E348" s="28"/>
      <c r="F348" s="5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</row>
    <row r="349" spans="1:52" ht="13.5" customHeight="1">
      <c r="A349" s="28"/>
      <c r="B349" s="28"/>
      <c r="C349" s="28"/>
      <c r="D349" s="70"/>
      <c r="E349" s="28"/>
      <c r="F349" s="58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</row>
    <row r="350" spans="1:52" ht="13.5" customHeight="1">
      <c r="A350" s="28"/>
      <c r="B350" s="28"/>
      <c r="C350" s="28"/>
      <c r="D350" s="70"/>
      <c r="E350" s="28"/>
      <c r="F350" s="58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</row>
    <row r="351" spans="1:52" ht="13.5" customHeight="1">
      <c r="A351" s="28"/>
      <c r="B351" s="28"/>
      <c r="C351" s="28"/>
      <c r="D351" s="70"/>
      <c r="E351" s="28"/>
      <c r="F351" s="58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</row>
    <row r="352" spans="1:52" ht="13.5" customHeight="1">
      <c r="A352" s="28"/>
      <c r="B352" s="28"/>
      <c r="C352" s="28"/>
      <c r="D352" s="70"/>
      <c r="E352" s="28"/>
      <c r="F352" s="58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</row>
    <row r="353" spans="1:52" ht="13.5" customHeight="1">
      <c r="A353" s="28"/>
      <c r="B353" s="28"/>
      <c r="C353" s="28"/>
      <c r="D353" s="70"/>
      <c r="E353" s="28"/>
      <c r="F353" s="58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</row>
    <row r="354" spans="1:52" ht="13.5" customHeight="1">
      <c r="A354" s="28"/>
      <c r="B354" s="28"/>
      <c r="C354" s="28"/>
      <c r="D354" s="70"/>
      <c r="E354" s="28"/>
      <c r="F354" s="58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</row>
    <row r="355" spans="1:52" ht="13.5" customHeight="1">
      <c r="A355" s="28"/>
      <c r="B355" s="28"/>
      <c r="C355" s="28"/>
      <c r="D355" s="70"/>
      <c r="E355" s="28"/>
      <c r="F355" s="58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</row>
    <row r="356" spans="1:52" ht="13.5" customHeight="1">
      <c r="A356" s="28"/>
      <c r="B356" s="28"/>
      <c r="C356" s="28"/>
      <c r="D356" s="70"/>
      <c r="E356" s="28"/>
      <c r="F356" s="58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</row>
    <row r="357" spans="1:52" ht="13.5" customHeight="1">
      <c r="A357" s="28"/>
      <c r="B357" s="28"/>
      <c r="C357" s="28"/>
      <c r="D357" s="70"/>
      <c r="E357" s="28"/>
      <c r="F357" s="58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</row>
    <row r="358" spans="1:52" ht="13.5" customHeight="1">
      <c r="A358" s="28"/>
      <c r="B358" s="28"/>
      <c r="C358" s="28"/>
      <c r="D358" s="70"/>
      <c r="E358" s="28"/>
      <c r="F358" s="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</row>
    <row r="359" spans="1:52" ht="13.5" customHeight="1">
      <c r="A359" s="28"/>
      <c r="B359" s="28"/>
      <c r="C359" s="28"/>
      <c r="D359" s="70"/>
      <c r="E359" s="28"/>
      <c r="F359" s="58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</row>
    <row r="360" spans="1:52" ht="13.5" customHeight="1">
      <c r="A360" s="28"/>
      <c r="B360" s="28"/>
      <c r="C360" s="28"/>
      <c r="D360" s="70"/>
      <c r="E360" s="28"/>
      <c r="F360" s="58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</row>
    <row r="361" spans="1:52" ht="13.5" customHeight="1">
      <c r="A361" s="28"/>
      <c r="B361" s="28"/>
      <c r="C361" s="28"/>
      <c r="D361" s="70"/>
      <c r="E361" s="28"/>
      <c r="F361" s="58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</row>
    <row r="362" spans="1:52" ht="13.5" customHeight="1">
      <c r="A362" s="28"/>
      <c r="B362" s="28"/>
      <c r="C362" s="28"/>
      <c r="D362" s="70"/>
      <c r="E362" s="28"/>
      <c r="F362" s="58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</row>
    <row r="363" spans="1:52" ht="13.5" customHeight="1">
      <c r="A363" s="28"/>
      <c r="B363" s="28"/>
      <c r="C363" s="28"/>
      <c r="D363" s="70"/>
      <c r="E363" s="28"/>
      <c r="F363" s="58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</row>
    <row r="364" spans="1:52" ht="13.5" customHeight="1">
      <c r="A364" s="28"/>
      <c r="B364" s="28"/>
      <c r="C364" s="28"/>
      <c r="D364" s="70"/>
      <c r="E364" s="28"/>
      <c r="F364" s="58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</row>
    <row r="365" spans="1:52" ht="13.5" customHeight="1">
      <c r="A365" s="28"/>
      <c r="B365" s="28"/>
      <c r="C365" s="28"/>
      <c r="D365" s="70"/>
      <c r="E365" s="28"/>
      <c r="F365" s="58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</row>
    <row r="366" spans="1:52" ht="13.5" customHeight="1">
      <c r="A366" s="28"/>
      <c r="B366" s="28"/>
      <c r="C366" s="28"/>
      <c r="D366" s="70"/>
      <c r="E366" s="28"/>
      <c r="F366" s="58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</row>
    <row r="367" spans="1:52" ht="13.5" customHeight="1">
      <c r="A367" s="28"/>
      <c r="B367" s="28"/>
      <c r="C367" s="28"/>
      <c r="D367" s="70"/>
      <c r="E367" s="28"/>
      <c r="F367" s="58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</row>
    <row r="368" spans="1:52" ht="13.5" customHeight="1">
      <c r="A368" s="28"/>
      <c r="B368" s="28"/>
      <c r="C368" s="28"/>
      <c r="D368" s="70"/>
      <c r="E368" s="28"/>
      <c r="F368" s="5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</row>
    <row r="369" spans="1:52" ht="13.5" customHeight="1">
      <c r="A369" s="28"/>
      <c r="B369" s="28"/>
      <c r="C369" s="28"/>
      <c r="D369" s="70"/>
      <c r="E369" s="28"/>
      <c r="F369" s="58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</row>
    <row r="370" spans="1:52" ht="13.5" customHeight="1">
      <c r="A370" s="28"/>
      <c r="B370" s="28"/>
      <c r="C370" s="28"/>
      <c r="D370" s="70"/>
      <c r="E370" s="28"/>
      <c r="F370" s="58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</row>
    <row r="371" spans="1:52" ht="13.5" customHeight="1">
      <c r="A371" s="28"/>
      <c r="B371" s="28"/>
      <c r="C371" s="28"/>
      <c r="D371" s="70"/>
      <c r="E371" s="28"/>
      <c r="F371" s="58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</row>
    <row r="372" spans="1:52" ht="13.5" customHeight="1">
      <c r="A372" s="28"/>
      <c r="B372" s="28"/>
      <c r="C372" s="28"/>
      <c r="D372" s="70"/>
      <c r="E372" s="28"/>
      <c r="F372" s="58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</row>
    <row r="373" spans="1:52" ht="13.5" customHeight="1">
      <c r="A373" s="28"/>
      <c r="B373" s="28"/>
      <c r="C373" s="28"/>
      <c r="D373" s="70"/>
      <c r="E373" s="28"/>
      <c r="F373" s="58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</row>
    <row r="374" spans="1:52" ht="13.5" customHeight="1">
      <c r="A374" s="28"/>
      <c r="B374" s="28"/>
      <c r="C374" s="28"/>
      <c r="D374" s="70"/>
      <c r="E374" s="28"/>
      <c r="F374" s="58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</row>
    <row r="375" spans="1:52" ht="13.5" customHeight="1">
      <c r="A375" s="28"/>
      <c r="B375" s="28"/>
      <c r="C375" s="28"/>
      <c r="D375" s="70"/>
      <c r="E375" s="28"/>
      <c r="F375" s="58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</row>
    <row r="376" spans="1:52" ht="13.5" customHeight="1">
      <c r="A376" s="28"/>
      <c r="B376" s="28"/>
      <c r="C376" s="28"/>
      <c r="D376" s="70"/>
      <c r="E376" s="28"/>
      <c r="F376" s="58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</row>
    <row r="377" spans="1:52" ht="13.5" customHeight="1">
      <c r="A377" s="28"/>
      <c r="B377" s="28"/>
      <c r="C377" s="28"/>
      <c r="D377" s="70"/>
      <c r="E377" s="28"/>
      <c r="F377" s="58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</row>
    <row r="378" spans="1:52" ht="13.5" customHeight="1">
      <c r="A378" s="28"/>
      <c r="B378" s="28"/>
      <c r="C378" s="28"/>
      <c r="D378" s="70"/>
      <c r="E378" s="28"/>
      <c r="F378" s="5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</row>
    <row r="379" spans="1:52" ht="13.5" customHeight="1">
      <c r="A379" s="28"/>
      <c r="B379" s="28"/>
      <c r="C379" s="28"/>
      <c r="D379" s="70"/>
      <c r="E379" s="28"/>
      <c r="F379" s="58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</row>
    <row r="380" spans="1:52" ht="13.5" customHeight="1">
      <c r="A380" s="28"/>
      <c r="B380" s="28"/>
      <c r="C380" s="28"/>
      <c r="D380" s="70"/>
      <c r="E380" s="28"/>
      <c r="F380" s="58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</row>
    <row r="381" spans="1:52" ht="13.5" customHeight="1">
      <c r="A381" s="28"/>
      <c r="B381" s="28"/>
      <c r="C381" s="28"/>
      <c r="D381" s="70"/>
      <c r="E381" s="28"/>
      <c r="F381" s="58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</row>
    <row r="382" spans="1:52" ht="13.5" customHeight="1">
      <c r="A382" s="28"/>
      <c r="B382" s="28"/>
      <c r="C382" s="28"/>
      <c r="D382" s="70"/>
      <c r="E382" s="28"/>
      <c r="F382" s="58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</row>
    <row r="383" spans="1:52" ht="13.5" customHeight="1">
      <c r="A383" s="28"/>
      <c r="B383" s="28"/>
      <c r="C383" s="28"/>
      <c r="D383" s="70"/>
      <c r="E383" s="28"/>
      <c r="F383" s="58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</row>
    <row r="384" spans="1:52" ht="13.5" customHeight="1">
      <c r="A384" s="28"/>
      <c r="B384" s="28"/>
      <c r="C384" s="28"/>
      <c r="D384" s="70"/>
      <c r="E384" s="28"/>
      <c r="F384" s="58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</row>
    <row r="385" spans="1:52" ht="13.5" customHeight="1">
      <c r="A385" s="28"/>
      <c r="B385" s="28"/>
      <c r="C385" s="28"/>
      <c r="D385" s="70"/>
      <c r="E385" s="28"/>
      <c r="F385" s="58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</row>
    <row r="386" spans="1:52" ht="13.5" customHeight="1">
      <c r="A386" s="28"/>
      <c r="B386" s="28"/>
      <c r="C386" s="28"/>
      <c r="D386" s="70"/>
      <c r="E386" s="28"/>
      <c r="F386" s="58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</row>
    <row r="387" spans="1:52" ht="13.5" customHeight="1">
      <c r="A387" s="28"/>
      <c r="B387" s="28"/>
      <c r="C387" s="28"/>
      <c r="D387" s="70"/>
      <c r="E387" s="28"/>
      <c r="F387" s="58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</row>
    <row r="388" spans="1:52" ht="13.5" customHeight="1">
      <c r="A388" s="28"/>
      <c r="B388" s="28"/>
      <c r="C388" s="28"/>
      <c r="D388" s="70"/>
      <c r="E388" s="28"/>
      <c r="F388" s="5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</row>
    <row r="389" spans="1:52" ht="13.5" customHeight="1">
      <c r="A389" s="28"/>
      <c r="B389" s="28"/>
      <c r="C389" s="28"/>
      <c r="D389" s="70"/>
      <c r="E389" s="28"/>
      <c r="F389" s="58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</row>
    <row r="390" spans="1:52" ht="13.5" customHeight="1">
      <c r="A390" s="28"/>
      <c r="B390" s="28"/>
      <c r="C390" s="28"/>
      <c r="D390" s="70"/>
      <c r="E390" s="28"/>
      <c r="F390" s="58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</row>
    <row r="391" spans="1:52" ht="13.5" customHeight="1">
      <c r="A391" s="28"/>
      <c r="B391" s="28"/>
      <c r="C391" s="28"/>
      <c r="D391" s="70"/>
      <c r="E391" s="28"/>
      <c r="F391" s="58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</row>
    <row r="392" spans="1:52" ht="13.5" customHeight="1">
      <c r="A392" s="28"/>
      <c r="B392" s="28"/>
      <c r="C392" s="28"/>
      <c r="D392" s="70"/>
      <c r="E392" s="28"/>
      <c r="F392" s="58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</row>
    <row r="393" spans="1:52" ht="13.5" customHeight="1">
      <c r="A393" s="28"/>
      <c r="B393" s="28"/>
      <c r="C393" s="28"/>
      <c r="D393" s="70"/>
      <c r="E393" s="28"/>
      <c r="F393" s="58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</row>
    <row r="394" spans="1:52" ht="13.5" customHeight="1">
      <c r="A394" s="28"/>
      <c r="B394" s="28"/>
      <c r="C394" s="28"/>
      <c r="D394" s="70"/>
      <c r="E394" s="28"/>
      <c r="F394" s="58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</row>
    <row r="395" spans="1:52" ht="13.5" customHeight="1">
      <c r="A395" s="28"/>
      <c r="B395" s="28"/>
      <c r="C395" s="28"/>
      <c r="D395" s="70"/>
      <c r="E395" s="28"/>
      <c r="F395" s="58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</row>
    <row r="396" spans="1:52" ht="13.5" customHeight="1">
      <c r="A396" s="28"/>
      <c r="B396" s="28"/>
      <c r="C396" s="28"/>
      <c r="D396" s="70"/>
      <c r="E396" s="28"/>
      <c r="F396" s="58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</row>
    <row r="397" spans="1:52" ht="13.5" customHeight="1">
      <c r="A397" s="28"/>
      <c r="B397" s="28"/>
      <c r="C397" s="28"/>
      <c r="D397" s="70"/>
      <c r="E397" s="28"/>
      <c r="F397" s="58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</row>
    <row r="398" spans="1:52" ht="13.5" customHeight="1">
      <c r="A398" s="28"/>
      <c r="B398" s="28"/>
      <c r="C398" s="28"/>
      <c r="D398" s="70"/>
      <c r="E398" s="28"/>
      <c r="F398" s="5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</row>
    <row r="399" spans="1:52" ht="13.5" customHeight="1">
      <c r="A399" s="28"/>
      <c r="B399" s="28"/>
      <c r="C399" s="28"/>
      <c r="D399" s="70"/>
      <c r="E399" s="28"/>
      <c r="F399" s="58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</row>
    <row r="400" spans="1:52" ht="13.5" customHeight="1">
      <c r="A400" s="28"/>
      <c r="B400" s="28"/>
      <c r="C400" s="28"/>
      <c r="D400" s="70"/>
      <c r="E400" s="28"/>
      <c r="F400" s="58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</row>
    <row r="401" spans="1:52" ht="13.5" customHeight="1">
      <c r="A401" s="28"/>
      <c r="B401" s="28"/>
      <c r="C401" s="28"/>
      <c r="D401" s="70"/>
      <c r="E401" s="28"/>
      <c r="F401" s="58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</row>
    <row r="402" spans="1:52" ht="13.5" customHeight="1">
      <c r="A402" s="28"/>
      <c r="B402" s="28"/>
      <c r="C402" s="28"/>
      <c r="D402" s="70"/>
      <c r="E402" s="28"/>
      <c r="F402" s="58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</row>
    <row r="403" spans="1:52" ht="13.5" customHeight="1">
      <c r="A403" s="28"/>
      <c r="B403" s="28"/>
      <c r="C403" s="28"/>
      <c r="D403" s="70"/>
      <c r="E403" s="28"/>
      <c r="F403" s="58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</row>
    <row r="404" spans="1:52" ht="13.5" customHeight="1">
      <c r="A404" s="28"/>
      <c r="B404" s="28"/>
      <c r="C404" s="28"/>
      <c r="D404" s="70"/>
      <c r="E404" s="28"/>
      <c r="F404" s="58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</row>
    <row r="405" spans="1:52" ht="13.5" customHeight="1">
      <c r="A405" s="28"/>
      <c r="B405" s="28"/>
      <c r="C405" s="28"/>
      <c r="D405" s="70"/>
      <c r="E405" s="28"/>
      <c r="F405" s="58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</row>
    <row r="406" spans="1:52" ht="13.5" customHeight="1">
      <c r="A406" s="28"/>
      <c r="B406" s="28"/>
      <c r="C406" s="28"/>
      <c r="D406" s="70"/>
      <c r="E406" s="28"/>
      <c r="F406" s="58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</row>
    <row r="407" spans="1:52" ht="13.5" customHeight="1">
      <c r="A407" s="28"/>
      <c r="B407" s="28"/>
      <c r="C407" s="28"/>
      <c r="D407" s="70"/>
      <c r="E407" s="28"/>
      <c r="F407" s="58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</row>
    <row r="408" spans="1:52" ht="13.5" customHeight="1">
      <c r="A408" s="28"/>
      <c r="B408" s="28"/>
      <c r="C408" s="28"/>
      <c r="D408" s="70"/>
      <c r="E408" s="28"/>
      <c r="F408" s="5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</row>
    <row r="409" spans="1:52" ht="13.5" customHeight="1">
      <c r="A409" s="28"/>
      <c r="B409" s="28"/>
      <c r="C409" s="28"/>
      <c r="D409" s="70"/>
      <c r="E409" s="28"/>
      <c r="F409" s="58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</row>
    <row r="410" spans="1:52" ht="13.5" customHeight="1">
      <c r="A410" s="28"/>
      <c r="B410" s="28"/>
      <c r="C410" s="28"/>
      <c r="D410" s="70"/>
      <c r="E410" s="28"/>
      <c r="F410" s="58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</row>
    <row r="411" spans="1:52" ht="13.5" customHeight="1">
      <c r="A411" s="28"/>
      <c r="B411" s="28"/>
      <c r="C411" s="28"/>
      <c r="D411" s="70"/>
      <c r="E411" s="28"/>
      <c r="F411" s="58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</row>
    <row r="412" spans="1:52" ht="13.5" customHeight="1">
      <c r="A412" s="28"/>
      <c r="B412" s="28"/>
      <c r="C412" s="28"/>
      <c r="D412" s="70"/>
      <c r="E412" s="28"/>
      <c r="F412" s="58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</row>
    <row r="413" spans="1:52" ht="13.5" customHeight="1">
      <c r="A413" s="28"/>
      <c r="B413" s="28"/>
      <c r="C413" s="28"/>
      <c r="D413" s="70"/>
      <c r="E413" s="28"/>
      <c r="F413" s="58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</row>
    <row r="414" spans="1:52" ht="13.5" customHeight="1">
      <c r="A414" s="28"/>
      <c r="B414" s="28"/>
      <c r="C414" s="28"/>
      <c r="D414" s="70"/>
      <c r="E414" s="28"/>
      <c r="F414" s="58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</row>
    <row r="415" spans="1:52" ht="13.5" customHeight="1">
      <c r="A415" s="28"/>
      <c r="B415" s="28"/>
      <c r="C415" s="28"/>
      <c r="D415" s="70"/>
      <c r="E415" s="28"/>
      <c r="F415" s="58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</row>
    <row r="416" spans="1:52" ht="13.5" customHeight="1">
      <c r="A416" s="28"/>
      <c r="B416" s="28"/>
      <c r="C416" s="28"/>
      <c r="D416" s="70"/>
      <c r="E416" s="28"/>
      <c r="F416" s="58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</row>
    <row r="417" spans="1:52" ht="13.5" customHeight="1">
      <c r="A417" s="28"/>
      <c r="B417" s="28"/>
      <c r="C417" s="28"/>
      <c r="D417" s="70"/>
      <c r="E417" s="28"/>
      <c r="F417" s="58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</row>
    <row r="418" spans="1:52" ht="13.5" customHeight="1">
      <c r="A418" s="28"/>
      <c r="B418" s="28"/>
      <c r="C418" s="28"/>
      <c r="D418" s="70"/>
      <c r="E418" s="28"/>
      <c r="F418" s="5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</row>
    <row r="419" spans="1:52" ht="13.5" customHeight="1">
      <c r="A419" s="28"/>
      <c r="B419" s="28"/>
      <c r="C419" s="28"/>
      <c r="D419" s="70"/>
      <c r="E419" s="28"/>
      <c r="F419" s="58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</row>
    <row r="420" spans="1:52" ht="13.5" customHeight="1">
      <c r="A420" s="28"/>
      <c r="B420" s="28"/>
      <c r="C420" s="28"/>
      <c r="D420" s="70"/>
      <c r="E420" s="28"/>
      <c r="F420" s="58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</row>
    <row r="421" spans="1:52" ht="13.5" customHeight="1">
      <c r="A421" s="28"/>
      <c r="B421" s="28"/>
      <c r="C421" s="28"/>
      <c r="D421" s="70"/>
      <c r="E421" s="28"/>
      <c r="F421" s="58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</row>
    <row r="422" spans="6:29" ht="12.75">
      <c r="F422" s="58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</row>
    <row r="423" spans="6:29" ht="12.75">
      <c r="F423" s="58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6:29" ht="12.75">
      <c r="F424" s="58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6:29" ht="12.75">
      <c r="F425" s="58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6:29" ht="12.75">
      <c r="F426" s="58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6:29" ht="12.75">
      <c r="F427" s="58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6:29" ht="12.75">
      <c r="F428" s="5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6:29" ht="12.75">
      <c r="F429" s="58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6:29" ht="12.75">
      <c r="F430" s="58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6:29" ht="12.75">
      <c r="F431" s="58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6:29" ht="12.75">
      <c r="F432" s="58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6:29" ht="12.75">
      <c r="F433" s="58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6:29" ht="12.75">
      <c r="F434" s="58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6:29" ht="12.75">
      <c r="F435" s="58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 s="58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 s="58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 s="5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 s="58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 s="58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 s="58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 s="58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 s="58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 s="58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 s="58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 s="58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 s="58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 s="5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 s="58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 s="58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 s="58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</sheetData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40" r:id="rId1"/>
  <headerFooter alignWithMargins="0">
    <oddFooter>&amp;R&amp;P</oddFooter>
  </headerFooter>
  <rowBreaks count="2" manualBreakCount="2">
    <brk id="23" min="2" max="28" man="1"/>
    <brk id="37" min="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fin_sp</dc:creator>
  <cp:keywords/>
  <dc:description/>
  <cp:lastModifiedBy>info4</cp:lastModifiedBy>
  <cp:lastPrinted>2007-10-22T06:49:29Z</cp:lastPrinted>
  <dcterms:created xsi:type="dcterms:W3CDTF">2007-09-18T05:34:08Z</dcterms:created>
  <dcterms:modified xsi:type="dcterms:W3CDTF">2007-11-07T08:05:43Z</dcterms:modified>
  <cp:category/>
  <cp:version/>
  <cp:contentType/>
  <cp:contentStatus/>
</cp:coreProperties>
</file>