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тит" sheetId="1" r:id="rId1"/>
    <sheet name="гск" sheetId="2" r:id="rId2"/>
    <sheet name="команд" sheetId="3" r:id="rId3"/>
    <sheet name="мандатка" sheetId="4" r:id="rId4"/>
    <sheet name="100 М" sheetId="5" r:id="rId5"/>
    <sheet name="200 М" sheetId="6" r:id="rId6"/>
    <sheet name="400 М" sheetId="7" r:id="rId7"/>
    <sheet name="800 М" sheetId="8" r:id="rId8"/>
    <sheet name="1500 М" sheetId="9" r:id="rId9"/>
    <sheet name="3000 М" sheetId="10" r:id="rId10"/>
    <sheet name="5000 М" sheetId="11" r:id="rId11"/>
    <sheet name="10000 М" sheetId="12" r:id="rId12"/>
    <sheet name="110сб М" sheetId="13" r:id="rId13"/>
    <sheet name="400сб М" sheetId="14" r:id="rId14"/>
    <sheet name="3сп М" sheetId="15" r:id="rId15"/>
    <sheet name="4 100 ЮН" sheetId="16" r:id="rId16"/>
    <sheet name="4 100 МУЖ" sheetId="17" r:id="rId17"/>
    <sheet name="4 400 ЮН" sheetId="18" r:id="rId18"/>
    <sheet name="4 400 МУЖ" sheetId="19" r:id="rId19"/>
    <sheet name="Дл" sheetId="20" r:id="rId20"/>
    <sheet name="Диск" sheetId="21" r:id="rId21"/>
    <sheet name="Копье" sheetId="22" r:id="rId22"/>
    <sheet name="Вс" sheetId="23" r:id="rId23"/>
    <sheet name="Тр" sheetId="24" r:id="rId24"/>
    <sheet name="Молот" sheetId="25" r:id="rId25"/>
    <sheet name="МНОГОБ" sheetId="26" r:id="rId26"/>
    <sheet name="Шест" sheetId="27" r:id="rId27"/>
    <sheet name="Яд" sheetId="28" r:id="rId28"/>
  </sheets>
  <definedNames>
    <definedName name="_xlnm.Print_Titles" localSheetId="4">'100 М'!$8:$8</definedName>
    <definedName name="_xlnm.Print_Titles" localSheetId="5">'200 М'!$7:$10</definedName>
    <definedName name="_xlnm.Print_Titles" localSheetId="9">'3000 М'!$7:$7</definedName>
    <definedName name="_xlnm.Print_Titles" localSheetId="16">'4 100 МУЖ'!$8:$9</definedName>
    <definedName name="_xlnm.Print_Titles" localSheetId="18">'4 400 МУЖ'!$9:$9</definedName>
    <definedName name="_xlnm.Print_Titles" localSheetId="6">'400 М'!$8:$10</definedName>
    <definedName name="_xlnm.Print_Titles" localSheetId="10">'5000 М'!$7:$7</definedName>
    <definedName name="_xlnm.Print_Titles" localSheetId="22">'Вс'!$7:$7</definedName>
    <definedName name="_xlnm.Print_Titles" localSheetId="27">'Яд'!$7:$7</definedName>
  </definedNames>
  <calcPr fullCalcOnLoad="1"/>
</workbook>
</file>

<file path=xl/sharedStrings.xml><?xml version="1.0" encoding="utf-8"?>
<sst xmlns="http://schemas.openxmlformats.org/spreadsheetml/2006/main" count="4341" uniqueCount="1238">
  <si>
    <t>Номер</t>
  </si>
  <si>
    <t>З.ч</t>
  </si>
  <si>
    <t>Результат</t>
  </si>
  <si>
    <t>А</t>
  </si>
  <si>
    <t>В</t>
  </si>
  <si>
    <t>____________</t>
  </si>
  <si>
    <t>_________________________________</t>
  </si>
  <si>
    <t>СЕКРЕТАРЬ</t>
  </si>
  <si>
    <t>Заб.</t>
  </si>
  <si>
    <t>РЕФЕРИ ПО ПРЫЖКАМ</t>
  </si>
  <si>
    <t>Квал.</t>
  </si>
  <si>
    <t>Дата
рожд.</t>
  </si>
  <si>
    <t xml:space="preserve"> Фамилия  Имя</t>
  </si>
  <si>
    <t xml:space="preserve"> Команда</t>
  </si>
  <si>
    <t xml:space="preserve"> Ведомство</t>
  </si>
  <si>
    <t xml:space="preserve">Фамилия И.О.  тренера </t>
  </si>
  <si>
    <t>Квал. рез-тат</t>
  </si>
  <si>
    <t>Рез-тат</t>
  </si>
  <si>
    <t xml:space="preserve">СТ. СУДЬЯ </t>
  </si>
  <si>
    <t>Организация</t>
  </si>
  <si>
    <t>Финал</t>
  </si>
  <si>
    <t>Вып. разр.</t>
  </si>
  <si>
    <t>г. Чебоксары</t>
  </si>
  <si>
    <t>ст. "Олимпийский"</t>
  </si>
  <si>
    <t>МОСКВА</t>
  </si>
  <si>
    <t>САНКТ-ПЕТЕРБУРГ</t>
  </si>
  <si>
    <t>ЧУВАШСКАЯ РЕСП.</t>
  </si>
  <si>
    <t>КМС</t>
  </si>
  <si>
    <t>СДЮШОР</t>
  </si>
  <si>
    <t>МО</t>
  </si>
  <si>
    <t>ДЮСШ</t>
  </si>
  <si>
    <t>02.02.94</t>
  </si>
  <si>
    <t>МОРОЗОВА С.Н.</t>
  </si>
  <si>
    <t>06.07.93</t>
  </si>
  <si>
    <t>03.07.93</t>
  </si>
  <si>
    <t>СДЮСШОР</t>
  </si>
  <si>
    <t>ОСДЮСШОР</t>
  </si>
  <si>
    <t>НИЖЕГОРОДСКАЯ</t>
  </si>
  <si>
    <t>П</t>
  </si>
  <si>
    <t>ВК</t>
  </si>
  <si>
    <t>Очки</t>
  </si>
  <si>
    <t>ПР</t>
  </si>
  <si>
    <t>МС</t>
  </si>
  <si>
    <t xml:space="preserve">Бег  100 м </t>
  </si>
  <si>
    <t xml:space="preserve">ЧЕМПИОНАТ И ПЕРВЕНСТВО  РОССИИ ПО ЛЕГКОЙ АТЛЕТИКЕ </t>
  </si>
  <si>
    <t>СРЕДИ СПОРТСМЕНОВ-ИНВАЛИДОВ ПО СЛУХУ</t>
  </si>
  <si>
    <t>15-18 июля 2010 г.</t>
  </si>
  <si>
    <t>МАТЮШИН АНДРЕЙ</t>
  </si>
  <si>
    <t>07.07.76</t>
  </si>
  <si>
    <t>САРАТОВСКАЯ</t>
  </si>
  <si>
    <t>БОЧКАРЕВА М.В.</t>
  </si>
  <si>
    <t>ФИЛИППОВ КИРИЛЛ</t>
  </si>
  <si>
    <t>29.08.87</t>
  </si>
  <si>
    <t>ИРКУТСКАЯ</t>
  </si>
  <si>
    <t>КДЮСШОР</t>
  </si>
  <si>
    <t>ЗАГРАЙСКИЙ К.Е. СОЛОВЬЕВ А.С.</t>
  </si>
  <si>
    <t>КУЛИКОВ МАКСИМ</t>
  </si>
  <si>
    <t>УСТЮЖАНИН АЛЕКСЕЙ</t>
  </si>
  <si>
    <t>МОСКОВСКАЯ</t>
  </si>
  <si>
    <t>ГОРЯЧЕВ А.В.</t>
  </si>
  <si>
    <t>ПАКИН ИВАН</t>
  </si>
  <si>
    <t>18.05.91</t>
  </si>
  <si>
    <t>РГУДОД "СДЮСШОР-1"</t>
  </si>
  <si>
    <t>АНДРЕЕВ АНДРЕЙ</t>
  </si>
  <si>
    <t>06.10.86</t>
  </si>
  <si>
    <t>ЗМС</t>
  </si>
  <si>
    <t>СДЮСШОР-1</t>
  </si>
  <si>
    <t>ВАСИЛЬЕВ В.И.</t>
  </si>
  <si>
    <t>КУТЬИН АЛЕКСАНДР</t>
  </si>
  <si>
    <t>16.10.88</t>
  </si>
  <si>
    <t>КРАСНОДАРСКИЙ КРАЙ</t>
  </si>
  <si>
    <t>КФСКИ</t>
  </si>
  <si>
    <t>ТИМОНИН СЕРГЕЙ</t>
  </si>
  <si>
    <t>17.04.85</t>
  </si>
  <si>
    <t>МСМК</t>
  </si>
  <si>
    <t>РЯЗАНСКАЯ</t>
  </si>
  <si>
    <t>СОРОКИН Н.И.</t>
  </si>
  <si>
    <t>МАКСИМОВ МАКСИМ</t>
  </si>
  <si>
    <t>ВОРОНЕЖСКАЯ</t>
  </si>
  <si>
    <t>СДЮСШОРИ</t>
  </si>
  <si>
    <t>МОНАСТЫРЕВ С.Н.   ХАРЕЧКИНА В.В.</t>
  </si>
  <si>
    <t>ШТАНЬКО ИЛЬЯ</t>
  </si>
  <si>
    <t>03.08.93</t>
  </si>
  <si>
    <t>ГУ ОК ДЮСАШ "РиФ"</t>
  </si>
  <si>
    <t>МИНАХМЕТОВА О.В.</t>
  </si>
  <si>
    <t>ГОНЧАРОВ ВЛАДИСЛАВ</t>
  </si>
  <si>
    <t>27.01.92</t>
  </si>
  <si>
    <t>КЛАСКОВ НИКИТА</t>
  </si>
  <si>
    <t>05.04.94</t>
  </si>
  <si>
    <t>ФИЛИППОВ ДЕНИС</t>
  </si>
  <si>
    <t>04.06.98</t>
  </si>
  <si>
    <t>1ЮН.</t>
  </si>
  <si>
    <t>ДЮСАШ</t>
  </si>
  <si>
    <t>АФАНАСЬЕВ ДАНИИЛ</t>
  </si>
  <si>
    <t>10.12.98</t>
  </si>
  <si>
    <t>АНИСИН ИГОРЬ</t>
  </si>
  <si>
    <t>11.05.98</t>
  </si>
  <si>
    <t>КОНОВАЛОВ ВЛАДИМИР</t>
  </si>
  <si>
    <t>БАРСОВ АНДРЕЙ</t>
  </si>
  <si>
    <t>17.04.97</t>
  </si>
  <si>
    <t>ТОЛЧЕВ АНДРЕЙ</t>
  </si>
  <si>
    <t>23.07.91</t>
  </si>
  <si>
    <t>КЕМЕРОВСКАЯ</t>
  </si>
  <si>
    <t>НУОР</t>
  </si>
  <si>
    <t>СКВОРЦОВ В.И.</t>
  </si>
  <si>
    <t>ГРЕБЕНЩИКОВ КОНСТАНТИН</t>
  </si>
  <si>
    <t>02.01.90</t>
  </si>
  <si>
    <t>МАРТЫНОВЫ Н.М.и О.П.</t>
  </si>
  <si>
    <t>ДОЛМАТОВ ИЛЬЯ</t>
  </si>
  <si>
    <t>03.08.87</t>
  </si>
  <si>
    <t>МАРТЫНОВ Н.М. КАЧЕЕВ Л.Ф.</t>
  </si>
  <si>
    <t>КУСТОВ ПАВЕЛ</t>
  </si>
  <si>
    <t>07.05.88</t>
  </si>
  <si>
    <t>ДЮСШ-7, СДЮСШОР-1</t>
  </si>
  <si>
    <t>РОМАНОВСКИЙ А.А. НОВИКОВ Н.Н.</t>
  </si>
  <si>
    <t>СОБИН АЛЕКСЕЙ</t>
  </si>
  <si>
    <t>03.06.85</t>
  </si>
  <si>
    <t>ПЕНЗЕНСКАЯ</t>
  </si>
  <si>
    <t>ТЮЛЕНЕВЫ С.В.и С.Е. СЕМИН С.В.</t>
  </si>
  <si>
    <t>ТЮМЕНСКАЯ</t>
  </si>
  <si>
    <t>СКАМОРОВСКИЙ О.А.</t>
  </si>
  <si>
    <t>СКУРИХИН И.В.</t>
  </si>
  <si>
    <t>ЕНГАЛЫЧЕВ ЕВГЕНИЙ</t>
  </si>
  <si>
    <t>28.06.88</t>
  </si>
  <si>
    <t>ФИСТО НЕГЕ</t>
  </si>
  <si>
    <t>СКУРИХИН И.В. СКОМАРОВСКИЙ О.А.</t>
  </si>
  <si>
    <t>ВЕСЕЛЛИ ВЛАДИМИР</t>
  </si>
  <si>
    <t>23.03.95</t>
  </si>
  <si>
    <t>ФИСТО СДЮСШОР-2</t>
  </si>
  <si>
    <t>ИГНАТЬЕВ Н.П. СКУРИХИН И.В.</t>
  </si>
  <si>
    <t>КАЛИНИН МАКСИМ</t>
  </si>
  <si>
    <t>ЕРМАКОВ РОМАН</t>
  </si>
  <si>
    <t>16.11.92</t>
  </si>
  <si>
    <t>БАГАНОВ ДАНИЛ</t>
  </si>
  <si>
    <t>10.05.92</t>
  </si>
  <si>
    <t>ФИСТО  НЕГЕ</t>
  </si>
  <si>
    <t>ПРИВЕТКИН ВЛАДИМИР</t>
  </si>
  <si>
    <t>24.04.91</t>
  </si>
  <si>
    <t>МОРГУНОВ АЛЕН</t>
  </si>
  <si>
    <t>03.10.90</t>
  </si>
  <si>
    <t>КРАСНОЯРСКИЙ КРАЙ</t>
  </si>
  <si>
    <t>ЦИМОХА А.Г.</t>
  </si>
  <si>
    <t>ИВАНОВ АНДРЕЙ</t>
  </si>
  <si>
    <t>КРАСНОЯРСКИЙ</t>
  </si>
  <si>
    <t>КНЯЗЕВ ВЛАДИСЛАВ</t>
  </si>
  <si>
    <t>20.02.87</t>
  </si>
  <si>
    <t>ШИШКИН В.В.</t>
  </si>
  <si>
    <t>Ч</t>
  </si>
  <si>
    <t>ТИТОВ АЛЕКСАНДР</t>
  </si>
  <si>
    <t>26.02.75</t>
  </si>
  <si>
    <t>КОШЕЛЕВА Г.Н.</t>
  </si>
  <si>
    <t>КОВАЛЕВ АЛЕКСЕЙ</t>
  </si>
  <si>
    <t>26.07.87</t>
  </si>
  <si>
    <t>КОНОВАЛОВ МИХАИЛ</t>
  </si>
  <si>
    <t>24.12.86</t>
  </si>
  <si>
    <t>СОРОКАЕВ РОМАН</t>
  </si>
  <si>
    <t>15.07.91</t>
  </si>
  <si>
    <t>ЧЛ</t>
  </si>
  <si>
    <t>ПЛ</t>
  </si>
  <si>
    <t>ХРАБРОВ ЕВГЕНИЙ</t>
  </si>
  <si>
    <t>07.03.92</t>
  </si>
  <si>
    <t>ВОЛОГОДСКАЯ</t>
  </si>
  <si>
    <t>БЕРИДЗЕ М.Я.</t>
  </si>
  <si>
    <t>ДРЕСВЯНИН СЕРГЕЙ</t>
  </si>
  <si>
    <t>23.01.91</t>
  </si>
  <si>
    <t>ГРЕБЕЛКИН ДАНИЛЛ</t>
  </si>
  <si>
    <t>КУЗНЕЦОВ АНАТОЛИЙ</t>
  </si>
  <si>
    <t>ЕВГРАФОВ СВЯТОСЛАВ</t>
  </si>
  <si>
    <t>10.01.91</t>
  </si>
  <si>
    <t>ЧЕРНЫШЕВ В.Н.</t>
  </si>
  <si>
    <t>СОРОКИН АЛЕКСАНДР</t>
  </si>
  <si>
    <t>12.02.95</t>
  </si>
  <si>
    <t>НИКОЛАЕВ АЛЕКСАНДР</t>
  </si>
  <si>
    <t>10.05.88</t>
  </si>
  <si>
    <t>16 июля  2010 г.</t>
  </si>
  <si>
    <t>16 июля 2010 г.</t>
  </si>
  <si>
    <t>Толкание ядра</t>
  </si>
  <si>
    <t>ДЕМИДОВ ВЛАДИМИР</t>
  </si>
  <si>
    <t>ВОЛГОГРАДСКАЯ</t>
  </si>
  <si>
    <t>СДЮСШОР-10</t>
  </si>
  <si>
    <t>НИЖЕЛЬСКАЯ Т.Г.</t>
  </si>
  <si>
    <t>СИНИЛКИН ВАЛЕРИЙ</t>
  </si>
  <si>
    <t>СДЮСШОР-16</t>
  </si>
  <si>
    <t>ТАМАРОВА Ю.И. ОВЧИННИКОВ В.О.</t>
  </si>
  <si>
    <t>КАЛМЫКОВ ДМИТРИЙ</t>
  </si>
  <si>
    <t>28.02.92</t>
  </si>
  <si>
    <t>ОВЧИННИКОВ В.О.</t>
  </si>
  <si>
    <t>САВОСТИН АЛЕКСЕЙ</t>
  </si>
  <si>
    <t>03.10.88</t>
  </si>
  <si>
    <t>ГОРЬКОВ Б.Н. САВОСТИНА Н.С.</t>
  </si>
  <si>
    <t>КОРОВИН МИХАИЛ</t>
  </si>
  <si>
    <t>АРЬКОВА Н.В.</t>
  </si>
  <si>
    <t>ВАЩЕНКО РОМАН</t>
  </si>
  <si>
    <t>16.03.84</t>
  </si>
  <si>
    <t>ВОЛГОГРАДСКАЯ-КАЛИНИНГРАДСКАЯ</t>
  </si>
  <si>
    <t>РЕДЬКИН ВЯЧЕСЛАВ</t>
  </si>
  <si>
    <t>26.06.85</t>
  </si>
  <si>
    <t>МИРОШНИЧЕНКО Т.М.</t>
  </si>
  <si>
    <t>ФЕДОТОВ РАДИОН</t>
  </si>
  <si>
    <t>КУРГАНСКАЯ</t>
  </si>
  <si>
    <t>КРОПАЧЕВ А.А</t>
  </si>
  <si>
    <t>ЛОГИНОВ АЛЕКСАНДР</t>
  </si>
  <si>
    <t>ПОЛЕТАЕВ АНДРЕЙ</t>
  </si>
  <si>
    <t>25.10.92</t>
  </si>
  <si>
    <t>ЯКОВЛЕВ АЛЕКСЕЙ</t>
  </si>
  <si>
    <t>31.01.76</t>
  </si>
  <si>
    <t>АЛЕСИН М.И.</t>
  </si>
  <si>
    <t>МОИСЕЕВ ВЛАДИМИР</t>
  </si>
  <si>
    <t>15.02.89</t>
  </si>
  <si>
    <t>АЛЕСИН М.И.  ЗАЦЕПИНА Е.А.</t>
  </si>
  <si>
    <t>ШВЕЦОВ ЕВГЕНИЙ</t>
  </si>
  <si>
    <t>28.02.88</t>
  </si>
  <si>
    <t>АЛЕСИН М.И. ЗАЦЕПИНА Е.А.</t>
  </si>
  <si>
    <t>ЛАНДАРЬ АЛЕКСЕЙ</t>
  </si>
  <si>
    <t>09.09.87</t>
  </si>
  <si>
    <t>ТАБАЧКОВ НИКОН</t>
  </si>
  <si>
    <t>25.08.94</t>
  </si>
  <si>
    <t>ПРИЛУЦКИЙ А.И.  ХОМЯКОВА Н.Е.</t>
  </si>
  <si>
    <t>ФЕДОРЕНКОВ ДЕНИС</t>
  </si>
  <si>
    <t>ЯКОВЛЕВА Е.Н.</t>
  </si>
  <si>
    <t>НИКОЛАЕВ НИКОЛАЙ</t>
  </si>
  <si>
    <t>21.04.91</t>
  </si>
  <si>
    <t>ЯКОВЛЕВ А.Ф.</t>
  </si>
  <si>
    <t>ХИЛЕНКО КОНСТАНТИН</t>
  </si>
  <si>
    <t>26.08.95</t>
  </si>
  <si>
    <t>АЛЕСИН М.И. ЯКОВЛЕВ Е.Н.</t>
  </si>
  <si>
    <t>ЛЕБЕДЕВ ПЕТР</t>
  </si>
  <si>
    <t xml:space="preserve">ПРИЛУЦКИЙ А.И. </t>
  </si>
  <si>
    <t>НОВИКОВ РОМАН</t>
  </si>
  <si>
    <t>АЛЕСИН М.И.  ЯКОВЛЕВА Е.Н.</t>
  </si>
  <si>
    <t>ЕЛЬНИКОВ АЛЕКСЕЙ</t>
  </si>
  <si>
    <t>23.06.91</t>
  </si>
  <si>
    <t>ЧЕЛЯБИНСКАЯ</t>
  </si>
  <si>
    <t>АЛТЫНХУЖИН А.Р.  СИВАШОВ Н.Н.</t>
  </si>
  <si>
    <t>ПАНЧУК МИХАИЛ</t>
  </si>
  <si>
    <t>09.04.91</t>
  </si>
  <si>
    <t>АБДРАХМАНОВ АРТУР</t>
  </si>
  <si>
    <t>16.05.86</t>
  </si>
  <si>
    <t>СИВАШОВ Н.Н.</t>
  </si>
  <si>
    <t>КАРИМУЛЛИН ИЛЬШАТ</t>
  </si>
  <si>
    <t>06.06.87</t>
  </si>
  <si>
    <t>КОСЕНКО ВАЛЕРИЙ</t>
  </si>
  <si>
    <t>09.02.70</t>
  </si>
  <si>
    <t>ШАЙХУТДИНОВ РАШИД</t>
  </si>
  <si>
    <t>24.08.88</t>
  </si>
  <si>
    <t>ШВСМ ДЮАСШ</t>
  </si>
  <si>
    <t>ЮДИН А.С.  ГРИГОРЬЕВЫ А.А. Н.И., ИВАНОВА Т.А.</t>
  </si>
  <si>
    <t>СКУЛЕНЕЦ РОМАН</t>
  </si>
  <si>
    <t>23.07.90</t>
  </si>
  <si>
    <t>КАЛИНИНГРАДСКАЯ</t>
  </si>
  <si>
    <t>ДЮАСШ</t>
  </si>
  <si>
    <t>ГРИГОРЬЕВЫ А.А., Н.И., ИВАНОВА Т.А.</t>
  </si>
  <si>
    <t>ГАВРИЛЕНКО АНТОН</t>
  </si>
  <si>
    <t>09.03.92</t>
  </si>
  <si>
    <t>ГРИГОРЬЕВЫ А.А., Н.И.</t>
  </si>
  <si>
    <t>НОВОШИЦКИЙ ЕВГЕНИЙ</t>
  </si>
  <si>
    <t>20.06.01</t>
  </si>
  <si>
    <t>ШАМШЕЕВ ВИКТОР</t>
  </si>
  <si>
    <t>15.10.92</t>
  </si>
  <si>
    <t>БОБРЕНОК СЕРГЕЙ</t>
  </si>
  <si>
    <t>30.05.89</t>
  </si>
  <si>
    <t>10-борье</t>
  </si>
  <si>
    <t>ЗАГРАЙСКИЙ К.Е., ПОРОХИН С.В.</t>
  </si>
  <si>
    <t>ХАКИМОВ ДЕНИС</t>
  </si>
  <si>
    <t>10.03.93</t>
  </si>
  <si>
    <t>БАШКОРТОСТАН</t>
  </si>
  <si>
    <t>ШЕВНИН В.В.</t>
  </si>
  <si>
    <t>МАВЛЮТОВ МАРСЕЛЬ</t>
  </si>
  <si>
    <t>27.08.91</t>
  </si>
  <si>
    <t>МИХАЙЛОВ О.Б.</t>
  </si>
  <si>
    <t>ЯКУБОВСКИЙ ВЛАДИСЛАВ</t>
  </si>
  <si>
    <t>25.06.79</t>
  </si>
  <si>
    <t>ЮНОСТЬ МОСКВЫ ДЮСШ РАВН.ВОЗМ.</t>
  </si>
  <si>
    <t>КРОШКИН Б.Ю.</t>
  </si>
  <si>
    <t>КУЛИКОВ ЛЕВ</t>
  </si>
  <si>
    <t>17.05.90</t>
  </si>
  <si>
    <t>НОВИКОВ НИКИТА</t>
  </si>
  <si>
    <t>15.11.87</t>
  </si>
  <si>
    <t>ГУБАРЕВ РОВАН</t>
  </si>
  <si>
    <t>26.11.81</t>
  </si>
  <si>
    <t>ВИШНЯКОВ ПАВЕЛ</t>
  </si>
  <si>
    <t>27.02.81</t>
  </si>
  <si>
    <t>ТИХОМИРОВ АЛЕКСЕЙ</t>
  </si>
  <si>
    <t>16.10.78</t>
  </si>
  <si>
    <t>КРОШКИН Б.Ю., ГОЛУБЕВА М.Г.</t>
  </si>
  <si>
    <t>СИЛАЕВ АЛЕКСЕЙ</t>
  </si>
  <si>
    <t>19.11.81</t>
  </si>
  <si>
    <t>МОСКВА
САНКТ-ПЕТЕРБУРГ</t>
  </si>
  <si>
    <t>КОЧКАРЕВ ДМИТРИЙ</t>
  </si>
  <si>
    <t>ХАЙКИН В.Е., ГОЛУБЕВА М.Г.</t>
  </si>
  <si>
    <t>29.01.89</t>
  </si>
  <si>
    <t>МИКЛЯЕВ М.А.</t>
  </si>
  <si>
    <t>УСАЧЕВ АЛЕКСАНДР</t>
  </si>
  <si>
    <t>БАТАЛИН КОНСТАНТИН</t>
  </si>
  <si>
    <t>24.04.90</t>
  </si>
  <si>
    <t>ЗАХАРОВ АЛЕКСЕЙ</t>
  </si>
  <si>
    <t>30.11.90</t>
  </si>
  <si>
    <t>КОСТЕНКОВ ДЕНИС</t>
  </si>
  <si>
    <t>ХМАО</t>
  </si>
  <si>
    <t>СДЮСШОР ЕРМАК</t>
  </si>
  <si>
    <t>ШАЙДЕЦКИЙ ОЛЕГ</t>
  </si>
  <si>
    <t>АЛЕКСАНДРОВ АЛЕКСАНДР</t>
  </si>
  <si>
    <t>НЕКРАСОВ АНДРЕЙ</t>
  </si>
  <si>
    <t>АХМЕТОВ ХАМИЛЬ</t>
  </si>
  <si>
    <t>21.01.89</t>
  </si>
  <si>
    <t>ИВАНОВА В.С.</t>
  </si>
  <si>
    <t>ШАЙМУХАМЕТОВ ВАДИМ</t>
  </si>
  <si>
    <t>ЛАЗАРЕВ АЛЕКСАНДР</t>
  </si>
  <si>
    <t>19.02.91</t>
  </si>
  <si>
    <t>ВАСИЛЬЕВ ВИТАЛИЙ</t>
  </si>
  <si>
    <t>09.12.93</t>
  </si>
  <si>
    <t>БИГИЛЬДИНСКИЙ В.В., КРОШКИН Б.Ю.</t>
  </si>
  <si>
    <t>КУРИЛКИН АЛЕКСАНДР</t>
  </si>
  <si>
    <t>27.09.91</t>
  </si>
  <si>
    <t>16.04.91</t>
  </si>
  <si>
    <t>ДМИТРИЕВ АЛЕКСАНДР</t>
  </si>
  <si>
    <t>26.03.91</t>
  </si>
  <si>
    <t>СТАВРОПОЛЬСКИЙ</t>
  </si>
  <si>
    <t>КДЮСШ ШК-ИН. 37</t>
  </si>
  <si>
    <t>КУВАЛЬДИНА Т., КИРИЛЕНКО Ж.</t>
  </si>
  <si>
    <t>Д</t>
  </si>
  <si>
    <t>ХАЛАТЯН С.</t>
  </si>
  <si>
    <t>17.09.92</t>
  </si>
  <si>
    <t>УХАНОВ ПАВЕЛ</t>
  </si>
  <si>
    <t>28.03.80</t>
  </si>
  <si>
    <t>СВЕРДЛОВСКАЯ</t>
  </si>
  <si>
    <t>СДЮСШОР 19 СК РОДНИК</t>
  </si>
  <si>
    <t>ДВОРНИКОВ Б.Г.</t>
  </si>
  <si>
    <t>КУЛТЫШЕВ АЛЕКСАНДР</t>
  </si>
  <si>
    <t>21.02.81</t>
  </si>
  <si>
    <t>СК РОДНИК СПУТНИК</t>
  </si>
  <si>
    <t>ЗАМЕТАЕВ О.Г.</t>
  </si>
  <si>
    <t>19.07.89</t>
  </si>
  <si>
    <t>АРЕФЬЕВ АРТЕМ</t>
  </si>
  <si>
    <t>17.06.84</t>
  </si>
  <si>
    <t>КУЛАКОВ ПЕТР</t>
  </si>
  <si>
    <t>04.02.87</t>
  </si>
  <si>
    <t>ЧЕРНОВ АЛЕКСАНДР</t>
  </si>
  <si>
    <t>19.07.91</t>
  </si>
  <si>
    <t>УХАНОВ П.А.</t>
  </si>
  <si>
    <t>01.04.91</t>
  </si>
  <si>
    <t>СК РОДНИК СДЮСШОР 19</t>
  </si>
  <si>
    <t>ЖУКОВА Л.В.</t>
  </si>
  <si>
    <t>ПВК</t>
  </si>
  <si>
    <t>КУРДЮМОВ Ю.О.</t>
  </si>
  <si>
    <t>СДЮСШОР КОЛОМНЫ</t>
  </si>
  <si>
    <t>Мужчины, юноши</t>
  </si>
  <si>
    <t>ФЕДОРОВСКИХ КОНСТАНТИН</t>
  </si>
  <si>
    <t>НУОР СДЮСШОР</t>
  </si>
  <si>
    <t>Прыжки в высоту</t>
  </si>
  <si>
    <t>ЮМ ДЮСШ РАВ.ВОЗМ.</t>
  </si>
  <si>
    <t>СК РОДНИК СПУТНИК сдюсшор 19</t>
  </si>
  <si>
    <t>ИТОГОВЫЙ ПРОТОКОЛ</t>
  </si>
  <si>
    <t>Место</t>
  </si>
  <si>
    <t>Юноши:</t>
  </si>
  <si>
    <t>Мужчины:</t>
  </si>
  <si>
    <t>t= 27°C;  Вл.= 32%</t>
  </si>
  <si>
    <t>Забеги</t>
  </si>
  <si>
    <t>1</t>
  </si>
  <si>
    <t>2</t>
  </si>
  <si>
    <t>3</t>
  </si>
  <si>
    <t>4</t>
  </si>
  <si>
    <t>5</t>
  </si>
  <si>
    <t>6</t>
  </si>
  <si>
    <t>Вт</t>
  </si>
  <si>
    <t xml:space="preserve">ГОУДОД СОСОЦРАФКС </t>
  </si>
  <si>
    <t xml:space="preserve">Бег  400 м </t>
  </si>
  <si>
    <t>10:50- фин. забеги</t>
  </si>
  <si>
    <t>11:00- фин. забеги</t>
  </si>
  <si>
    <t>12:00- фин. забеги</t>
  </si>
  <si>
    <t>12:10- фин. забеги</t>
  </si>
  <si>
    <t xml:space="preserve">Бег  1500 м </t>
  </si>
  <si>
    <r>
      <t xml:space="preserve">Начало: </t>
    </r>
    <r>
      <rPr>
        <b/>
        <sz val="10"/>
        <rFont val="Arial"/>
        <family val="2"/>
      </rPr>
      <t>10:30</t>
    </r>
    <r>
      <rPr>
        <sz val="10"/>
        <rFont val="Arial"/>
        <family val="2"/>
      </rPr>
      <t xml:space="preserve"> - фин. соревнования</t>
    </r>
  </si>
  <si>
    <r>
      <t xml:space="preserve">Начало: </t>
    </r>
    <r>
      <rPr>
        <b/>
        <sz val="10"/>
        <rFont val="Arial"/>
        <family val="2"/>
      </rPr>
      <t>12:00</t>
    </r>
    <r>
      <rPr>
        <sz val="10"/>
        <rFont val="Arial"/>
        <family val="2"/>
      </rPr>
      <t xml:space="preserve"> - фин. соревнования</t>
    </r>
  </si>
  <si>
    <t>100 м</t>
  </si>
  <si>
    <t>ядро</t>
  </si>
  <si>
    <t>Высота</t>
  </si>
  <si>
    <t>400 м</t>
  </si>
  <si>
    <t>Диск</t>
  </si>
  <si>
    <t>Шест</t>
  </si>
  <si>
    <t>Копье</t>
  </si>
  <si>
    <t>1500 м</t>
  </si>
  <si>
    <t>110 с\б</t>
  </si>
  <si>
    <t>длина</t>
  </si>
  <si>
    <t>1.17.44</t>
  </si>
  <si>
    <t>ХХХ</t>
  </si>
  <si>
    <t>Х0</t>
  </si>
  <si>
    <t>ХХ0</t>
  </si>
  <si>
    <t>20+15</t>
  </si>
  <si>
    <t>17+15</t>
  </si>
  <si>
    <t>15+5</t>
  </si>
  <si>
    <t>20+30</t>
  </si>
  <si>
    <t>17+30</t>
  </si>
  <si>
    <t>8.28</t>
  </si>
  <si>
    <t>8.03</t>
  </si>
  <si>
    <t>7.97</t>
  </si>
  <si>
    <t>12.56</t>
  </si>
  <si>
    <t>9.11</t>
  </si>
  <si>
    <t>10.42</t>
  </si>
  <si>
    <t>13.28</t>
  </si>
  <si>
    <t>Х</t>
  </si>
  <si>
    <t>12.61</t>
  </si>
  <si>
    <t>7.86</t>
  </si>
  <si>
    <t>8.72</t>
  </si>
  <si>
    <t>7.73</t>
  </si>
  <si>
    <t>8.32</t>
  </si>
  <si>
    <t>10.53</t>
  </si>
  <si>
    <t>12.86</t>
  </si>
  <si>
    <t>7.61</t>
  </si>
  <si>
    <t>9.18</t>
  </si>
  <si>
    <t>13.49</t>
  </si>
  <si>
    <t>7.89</t>
  </si>
  <si>
    <t>8.55</t>
  </si>
  <si>
    <t>6.81</t>
  </si>
  <si>
    <t>12.97</t>
  </si>
  <si>
    <t>8.85</t>
  </si>
  <si>
    <t>10.52</t>
  </si>
  <si>
    <t>12.70</t>
  </si>
  <si>
    <t>7.11</t>
  </si>
  <si>
    <t>8.80</t>
  </si>
  <si>
    <t>12.95</t>
  </si>
  <si>
    <t>7.60</t>
  </si>
  <si>
    <t>8.65</t>
  </si>
  <si>
    <t>7.38</t>
  </si>
  <si>
    <t>8.99</t>
  </si>
  <si>
    <t>10.75</t>
  </si>
  <si>
    <t>12.87</t>
  </si>
  <si>
    <t>7.88</t>
  </si>
  <si>
    <t>8.88</t>
  </si>
  <si>
    <t>12.83</t>
  </si>
  <si>
    <t>7.94</t>
  </si>
  <si>
    <t>7.92</t>
  </si>
  <si>
    <t>13.12</t>
  </si>
  <si>
    <t>9.00</t>
  </si>
  <si>
    <t>13.13</t>
  </si>
  <si>
    <t>8.90</t>
  </si>
  <si>
    <t>13.91</t>
  </si>
  <si>
    <t>12.44</t>
  </si>
  <si>
    <t>8.24</t>
  </si>
  <si>
    <t>8.68</t>
  </si>
  <si>
    <t>7.44</t>
  </si>
  <si>
    <t>12.50</t>
  </si>
  <si>
    <t>10.55</t>
  </si>
  <si>
    <t>12.71</t>
  </si>
  <si>
    <t>7.90</t>
  </si>
  <si>
    <t>8.43</t>
  </si>
  <si>
    <t>1юн</t>
  </si>
  <si>
    <t>17+5</t>
  </si>
  <si>
    <t>t= 34°C;  Вл.= 32%</t>
  </si>
  <si>
    <t>10:00- забеги, 11:40 - финал</t>
  </si>
  <si>
    <t>10:10- забеги, 11:45 - финал</t>
  </si>
  <si>
    <t>11.55</t>
  </si>
  <si>
    <t>0.1</t>
  </si>
  <si>
    <t>ф</t>
  </si>
  <si>
    <t>11.43
Р.Р.</t>
  </si>
  <si>
    <t>-1,7</t>
  </si>
  <si>
    <t>20+30+30</t>
  </si>
  <si>
    <t>11.80</t>
  </si>
  <si>
    <t>11.70</t>
  </si>
  <si>
    <t>12.07</t>
  </si>
  <si>
    <t>11.91</t>
  </si>
  <si>
    <t>15+15</t>
  </si>
  <si>
    <t>12.31</t>
  </si>
  <si>
    <t>11.95</t>
  </si>
  <si>
    <t>14+15</t>
  </si>
  <si>
    <t>12.04</t>
  </si>
  <si>
    <t>12.03</t>
  </si>
  <si>
    <t>13+15</t>
  </si>
  <si>
    <t>12.21</t>
  </si>
  <si>
    <t>12+5</t>
  </si>
  <si>
    <t>12.32</t>
  </si>
  <si>
    <t>12.34</t>
  </si>
  <si>
    <t>11+5</t>
  </si>
  <si>
    <t>ТЮЛЬКИН РОМАН</t>
  </si>
  <si>
    <t>09.07.91</t>
  </si>
  <si>
    <t>ОРЕНБУРГСКАЯ</t>
  </si>
  <si>
    <t>МО СДЮСШОР</t>
  </si>
  <si>
    <t>ДУРМАНОВА Е.С., КРАНОВИЦКАЯ Л.Ю.</t>
  </si>
  <si>
    <t>12.29</t>
  </si>
  <si>
    <t>8</t>
  </si>
  <si>
    <t>12.60</t>
  </si>
  <si>
    <t>Л</t>
  </si>
  <si>
    <t>10+5</t>
  </si>
  <si>
    <t>ЛЕБЕДЕВ ВИКТОР</t>
  </si>
  <si>
    <t>16.06.94</t>
  </si>
  <si>
    <t>ЧЕБОТАЕВ Г.В., ЩЕРБИНА Н.Н.</t>
  </si>
  <si>
    <t>12.53</t>
  </si>
  <si>
    <t>9+5</t>
  </si>
  <si>
    <t>ШЕСТАКОВ ПАЕЛ</t>
  </si>
  <si>
    <t>СДЮСШОР 1</t>
  </si>
  <si>
    <t>НОВИКОВЫ О.Ю.Н.Н.</t>
  </si>
  <si>
    <t>8+5</t>
  </si>
  <si>
    <t>ЮРИН АЛЕКСАНДР</t>
  </si>
  <si>
    <t>20.10.93</t>
  </si>
  <si>
    <t>МО ДЮСШ</t>
  </si>
  <si>
    <t>12.85</t>
  </si>
  <si>
    <t>7</t>
  </si>
  <si>
    <t>12.96</t>
  </si>
  <si>
    <t>13.03</t>
  </si>
  <si>
    <t>БАРИНОВСКИЙ АРТЕМ</t>
  </si>
  <si>
    <t>ЧЕБОТАЕВ Г.В.</t>
  </si>
  <si>
    <t>13.25</t>
  </si>
  <si>
    <t>14.25</t>
  </si>
  <si>
    <t>14.63</t>
  </si>
  <si>
    <t>15.51</t>
  </si>
  <si>
    <t>15.60</t>
  </si>
  <si>
    <t>дискв.</t>
  </si>
  <si>
    <t>ЛЕОНТЬЕВ АНТОН</t>
  </si>
  <si>
    <t>01.01.92</t>
  </si>
  <si>
    <t>11.18</t>
  </si>
  <si>
    <t>10.92
Р.Р.</t>
  </si>
  <si>
    <t>0,2</t>
  </si>
  <si>
    <t>11.20</t>
  </si>
  <si>
    <t>10.99</t>
  </si>
  <si>
    <t>11.03</t>
  </si>
  <si>
    <t>15+30</t>
  </si>
  <si>
    <t>11.36</t>
  </si>
  <si>
    <t>11.15</t>
  </si>
  <si>
    <t>11.40</t>
  </si>
  <si>
    <t>11.26</t>
  </si>
  <si>
    <t>11.51</t>
  </si>
  <si>
    <t>11.30</t>
  </si>
  <si>
    <t>12+15</t>
  </si>
  <si>
    <t>ФУРСИН И.Г. ФУНИКОВ В.В.</t>
  </si>
  <si>
    <t>11.48</t>
  </si>
  <si>
    <t>11.31</t>
  </si>
  <si>
    <t>11+15</t>
  </si>
  <si>
    <t>11.33</t>
  </si>
  <si>
    <t>10+15</t>
  </si>
  <si>
    <t>11.66</t>
  </si>
  <si>
    <t>11.67</t>
  </si>
  <si>
    <t>7+5</t>
  </si>
  <si>
    <t>11.73</t>
  </si>
  <si>
    <t>6+5</t>
  </si>
  <si>
    <t>11.75</t>
  </si>
  <si>
    <t>11.78</t>
  </si>
  <si>
    <t>5+5</t>
  </si>
  <si>
    <t>12.09</t>
  </si>
  <si>
    <t>КУРЫЛО АЛЕКСАНДР</t>
  </si>
  <si>
    <t>01.09.90</t>
  </si>
  <si>
    <t>КРАПОВНИЦКАЯ Л.П., ДУРМАНОВА Е.С.</t>
  </si>
  <si>
    <t>12.81</t>
  </si>
  <si>
    <t>13.65</t>
  </si>
  <si>
    <t>1ЮН</t>
  </si>
  <si>
    <t>сошел</t>
  </si>
  <si>
    <t>справка врача</t>
  </si>
  <si>
    <t>Резуль-тат</t>
  </si>
  <si>
    <t>52.00</t>
  </si>
  <si>
    <t>53.30</t>
  </si>
  <si>
    <t>54.36</t>
  </si>
  <si>
    <t>54.43</t>
  </si>
  <si>
    <t>55.57</t>
  </si>
  <si>
    <t>13+5</t>
  </si>
  <si>
    <t>ДУРМАНОВА Е.С., КРАПОВИЦКАЯ Л.Ю.</t>
  </si>
  <si>
    <t>55.74</t>
  </si>
  <si>
    <t>57.11</t>
  </si>
  <si>
    <t>57.81</t>
  </si>
  <si>
    <t>57.92</t>
  </si>
  <si>
    <t>58.44</t>
  </si>
  <si>
    <t>58.48</t>
  </si>
  <si>
    <t>58.60</t>
  </si>
  <si>
    <t>1:02.09</t>
  </si>
  <si>
    <t>ШАРИФУЛЛИН МАРАТ</t>
  </si>
  <si>
    <t>05.05.94</t>
  </si>
  <si>
    <t>1:02.50</t>
  </si>
  <si>
    <t>1:17.56</t>
  </si>
  <si>
    <t>1:21.88</t>
  </si>
  <si>
    <t>1:00.08</t>
  </si>
  <si>
    <t>49.26</t>
  </si>
  <si>
    <t>49.48</t>
  </si>
  <si>
    <t>49.68</t>
  </si>
  <si>
    <t>50.60</t>
  </si>
  <si>
    <t>50.90</t>
  </si>
  <si>
    <t>51.62</t>
  </si>
  <si>
    <t>52.43</t>
  </si>
  <si>
    <t>52.52</t>
  </si>
  <si>
    <t>52.53</t>
  </si>
  <si>
    <t>53.73</t>
  </si>
  <si>
    <t>53.91</t>
  </si>
  <si>
    <t>55.33</t>
  </si>
  <si>
    <t>55.68</t>
  </si>
  <si>
    <t>56.83</t>
  </si>
  <si>
    <t>57.09</t>
  </si>
  <si>
    <t>58.97</t>
  </si>
  <si>
    <t>4:15.83</t>
  </si>
  <si>
    <t>4:16.21</t>
  </si>
  <si>
    <t>ШАРАФУТДИНОВ ДАНИИЛ</t>
  </si>
  <si>
    <t>29.07.91</t>
  </si>
  <si>
    <t>НОВИКОВЫ Н.Н., О.Ю.</t>
  </si>
  <si>
    <t>4:18.66</t>
  </si>
  <si>
    <t>4:19.33</t>
  </si>
  <si>
    <t>ня</t>
  </si>
  <si>
    <t>4:03.35</t>
  </si>
  <si>
    <t>4:05.82</t>
  </si>
  <si>
    <t>4:08.75</t>
  </si>
  <si>
    <t>4:11.68</t>
  </si>
  <si>
    <t>14+5</t>
  </si>
  <si>
    <t>4:15.97</t>
  </si>
  <si>
    <t>4:17.39</t>
  </si>
  <si>
    <t>4:17.43</t>
  </si>
  <si>
    <t>4:18.61</t>
  </si>
  <si>
    <t>4:34.73</t>
  </si>
  <si>
    <t xml:space="preserve">Бег  10000 м </t>
  </si>
  <si>
    <t>8:40- фин. забеги</t>
  </si>
  <si>
    <t>t= 29°C;  Вл.= 32%</t>
  </si>
  <si>
    <t>32:03.1</t>
  </si>
  <si>
    <t>32:49.5</t>
  </si>
  <si>
    <t>36:18.8</t>
  </si>
  <si>
    <t>Юноши 1991 г.р. и моложе</t>
  </si>
  <si>
    <t>Мужчины 1990 г.р. и старше</t>
  </si>
  <si>
    <t>п</t>
  </si>
  <si>
    <t>t= 32°C;  Вл.= 32%</t>
  </si>
  <si>
    <t>16.00</t>
  </si>
  <si>
    <t>23.62</t>
  </si>
  <si>
    <t>42.77</t>
  </si>
  <si>
    <t>5:11.34</t>
  </si>
  <si>
    <t>16.66</t>
  </si>
  <si>
    <t>25.70</t>
  </si>
  <si>
    <t>240</t>
  </si>
  <si>
    <t>41.68</t>
  </si>
  <si>
    <t>5:47.84</t>
  </si>
  <si>
    <t>26.72</t>
  </si>
  <si>
    <t>28.03</t>
  </si>
  <si>
    <t>200</t>
  </si>
  <si>
    <t>30.68</t>
  </si>
  <si>
    <t>6:00.75</t>
  </si>
  <si>
    <t>Вып.раз</t>
  </si>
  <si>
    <t>Очи</t>
  </si>
  <si>
    <t>100 м - 9:20</t>
  </si>
  <si>
    <t>Прыжки в дилну - 9:50</t>
  </si>
  <si>
    <t>Толкание ядра - 10:50</t>
  </si>
  <si>
    <t>Прыжки в высоту - 12:00</t>
  </si>
  <si>
    <t>400 м - 13:00</t>
  </si>
  <si>
    <t>17 июля 2010 г.</t>
  </si>
  <si>
    <t>110 м с\б - 8:35</t>
  </si>
  <si>
    <t>Метание диска - 9:00</t>
  </si>
  <si>
    <t>Прыжки с шестом - 10:00</t>
  </si>
  <si>
    <t>Метание копья - 11:30</t>
  </si>
  <si>
    <t>1500 м - 12:10</t>
  </si>
  <si>
    <t>t= 30°C;  Вл.= 32%</t>
  </si>
  <si>
    <t>t= 31°C;  Вл.= 32%</t>
  </si>
  <si>
    <t>17 июля  2010 г.</t>
  </si>
  <si>
    <t xml:space="preserve">Бег  200 м </t>
  </si>
  <si>
    <t>10:30- фин.забеги</t>
  </si>
  <si>
    <t>10:35- фин.забеги</t>
  </si>
  <si>
    <t>з</t>
  </si>
  <si>
    <t>д</t>
  </si>
  <si>
    <t>вт</t>
  </si>
  <si>
    <t>Заяв.
рез-тат</t>
  </si>
  <si>
    <t>23.71</t>
  </si>
  <si>
    <t>23.21</t>
  </si>
  <si>
    <t>23.52</t>
  </si>
  <si>
    <t>23.23</t>
  </si>
  <si>
    <t>СЕРГЕЕВ СТАНИСЛАВ</t>
  </si>
  <si>
    <t>23.08.91</t>
  </si>
  <si>
    <t>24.25</t>
  </si>
  <si>
    <t>23.87</t>
  </si>
  <si>
    <t>24.17</t>
  </si>
  <si>
    <t>23.90</t>
  </si>
  <si>
    <t>24.31</t>
  </si>
  <si>
    <t>24.14</t>
  </si>
  <si>
    <t>24.76</t>
  </si>
  <si>
    <t>24.59</t>
  </si>
  <si>
    <t>ДУРМАНОВА Е.С., КРАПОВНИЦКАЯ Л.Ю.</t>
  </si>
  <si>
    <t>24.91</t>
  </si>
  <si>
    <t>24.96</t>
  </si>
  <si>
    <t>25.06</t>
  </si>
  <si>
    <t>25.76</t>
  </si>
  <si>
    <t>25.22</t>
  </si>
  <si>
    <t>СК РОДНИК СДЮСШОР-19</t>
  </si>
  <si>
    <t>25.23</t>
  </si>
  <si>
    <t>25.30</t>
  </si>
  <si>
    <t>25.38</t>
  </si>
  <si>
    <t>25.42</t>
  </si>
  <si>
    <t>ШЕСТАКОВ ПАВЕЛ</t>
  </si>
  <si>
    <t>25.47</t>
  </si>
  <si>
    <t>СОРИН АЛЕКСАНДР</t>
  </si>
  <si>
    <t>25.77</t>
  </si>
  <si>
    <t>ДУБИНЧИН АЛЕКСАНДР</t>
  </si>
  <si>
    <t>06.01.91</t>
  </si>
  <si>
    <t>25.84</t>
  </si>
  <si>
    <t>25.91</t>
  </si>
  <si>
    <t>4+5</t>
  </si>
  <si>
    <t>26.47</t>
  </si>
  <si>
    <t>26.57</t>
  </si>
  <si>
    <t>26.78</t>
  </si>
  <si>
    <t>26.81</t>
  </si>
  <si>
    <t>30.34</t>
  </si>
  <si>
    <t>33.08</t>
  </si>
  <si>
    <t>33.36</t>
  </si>
  <si>
    <t>22.72</t>
  </si>
  <si>
    <t>22.50</t>
  </si>
  <si>
    <t>22.71</t>
  </si>
  <si>
    <t>22.51</t>
  </si>
  <si>
    <t>22.59</t>
  </si>
  <si>
    <t>22.52</t>
  </si>
  <si>
    <t>22.63</t>
  </si>
  <si>
    <t>22.57</t>
  </si>
  <si>
    <t>22.86</t>
  </si>
  <si>
    <t>23.17</t>
  </si>
  <si>
    <t>КРАСНОДАРСКИЙ</t>
  </si>
  <si>
    <t>23.68</t>
  </si>
  <si>
    <t>23.66</t>
  </si>
  <si>
    <t>СКУЛИНЕЦ РОМАН</t>
  </si>
  <si>
    <t>23.57</t>
  </si>
  <si>
    <t>23.76</t>
  </si>
  <si>
    <t>23.82</t>
  </si>
  <si>
    <t>23.99</t>
  </si>
  <si>
    <t>24.74</t>
  </si>
  <si>
    <t>25.07</t>
  </si>
  <si>
    <t>КРАПОВНИЦКАЯ Л.П.  ДУРМАНОВА Е.С.</t>
  </si>
  <si>
    <t>25.27</t>
  </si>
  <si>
    <t>26.35</t>
  </si>
  <si>
    <t xml:space="preserve">Бег  800 м </t>
  </si>
  <si>
    <t>9:25- фин.забеги</t>
  </si>
  <si>
    <t>9:30- фин.забеги</t>
  </si>
  <si>
    <t>2:03.54</t>
  </si>
  <si>
    <t>2:03.81</t>
  </si>
  <si>
    <t>2:05.04</t>
  </si>
  <si>
    <t>2:11.06</t>
  </si>
  <si>
    <t>2:15.79</t>
  </si>
  <si>
    <t>2:17.74</t>
  </si>
  <si>
    <t>2:25.21</t>
  </si>
  <si>
    <t>2:37.13</t>
  </si>
  <si>
    <t>3:01.27</t>
  </si>
  <si>
    <t>КУЛИКОВ РОМАН</t>
  </si>
  <si>
    <t>20.01.84</t>
  </si>
  <si>
    <t>ЦСП</t>
  </si>
  <si>
    <t>1:55.72</t>
  </si>
  <si>
    <t>1:56.77</t>
  </si>
  <si>
    <t>1:57.08</t>
  </si>
  <si>
    <t>2:01.23</t>
  </si>
  <si>
    <t>МАЛЫШКИН МАКСИМ</t>
  </si>
  <si>
    <t>09.02.89</t>
  </si>
  <si>
    <t>ЦСП НЕГЕ</t>
  </si>
  <si>
    <t>2:01.25</t>
  </si>
  <si>
    <t>2:02.20</t>
  </si>
  <si>
    <t>2:06.41</t>
  </si>
  <si>
    <t>2:16.24</t>
  </si>
  <si>
    <t>2:28.42</t>
  </si>
  <si>
    <t>Бег 3000 м</t>
  </si>
  <si>
    <t>пр</t>
  </si>
  <si>
    <t>9:50.50</t>
  </si>
  <si>
    <t>20+5</t>
  </si>
  <si>
    <r>
      <t xml:space="preserve">Начало: </t>
    </r>
    <r>
      <rPr>
        <b/>
        <sz val="10"/>
        <rFont val="Arial"/>
        <family val="2"/>
      </rPr>
      <t>8:00</t>
    </r>
    <r>
      <rPr>
        <sz val="10"/>
        <rFont val="Arial"/>
        <family val="2"/>
      </rPr>
      <t xml:space="preserve"> - фин. соревнования</t>
    </r>
  </si>
  <si>
    <t>Мужчины</t>
  </si>
  <si>
    <t xml:space="preserve">Бег 5000 м  </t>
  </si>
  <si>
    <t>15:25.08</t>
  </si>
  <si>
    <t>15:40.62</t>
  </si>
  <si>
    <t>16:25.21</t>
  </si>
  <si>
    <t>16:26.99</t>
  </si>
  <si>
    <t>17:55.05</t>
  </si>
  <si>
    <t>ГУБАРЕВ РОМАН</t>
  </si>
  <si>
    <t>СОШЕЛ</t>
  </si>
  <si>
    <r>
      <t xml:space="preserve">Начало: </t>
    </r>
    <r>
      <rPr>
        <b/>
        <sz val="10"/>
        <rFont val="Arial"/>
        <family val="2"/>
      </rPr>
      <t>8:15</t>
    </r>
    <r>
      <rPr>
        <sz val="10"/>
        <rFont val="Arial"/>
        <family val="2"/>
      </rPr>
      <t xml:space="preserve"> - фин. соревнования</t>
    </r>
  </si>
  <si>
    <t>Бег  110 м С/Б</t>
  </si>
  <si>
    <t>10:00- фин.забеги</t>
  </si>
  <si>
    <t>9:55- фин.забеги</t>
  </si>
  <si>
    <t>ЧЕБОТАРЕВ Г.В. ЩЕРБИНА Н.Н.</t>
  </si>
  <si>
    <t>17.57</t>
  </si>
  <si>
    <t>12.02.92</t>
  </si>
  <si>
    <t>19.52</t>
  </si>
  <si>
    <t>БАРАНОВСКИЙ АРТЕМ</t>
  </si>
  <si>
    <t>25.07.91</t>
  </si>
  <si>
    <t xml:space="preserve">ЧЕБОТАРЕВ Г.В. </t>
  </si>
  <si>
    <t>20.27</t>
  </si>
  <si>
    <t>1 юн</t>
  </si>
  <si>
    <t>14.86
Р.Р.</t>
  </si>
  <si>
    <t>ГОУДОД</t>
  </si>
  <si>
    <t>СОСОЦРАФКС</t>
  </si>
  <si>
    <t>16.99</t>
  </si>
  <si>
    <t>НАЙДЕНОВ СЕРГЕЙ</t>
  </si>
  <si>
    <t>СКВОРЦОВ В.И. РЕШЕТОВ Б.А.</t>
  </si>
  <si>
    <t>22.29</t>
  </si>
  <si>
    <t xml:space="preserve">Прыжки с шестом </t>
  </si>
  <si>
    <t>АМЕТОВ АЛИ</t>
  </si>
  <si>
    <t>30.05.84</t>
  </si>
  <si>
    <t>ЗАГРАЙСКИЙ К.Е. ПОРОХИН С.В.</t>
  </si>
  <si>
    <t>14</t>
  </si>
  <si>
    <t>КОСТЕНКО ДЕНИС</t>
  </si>
  <si>
    <t>-</t>
  </si>
  <si>
    <t>Х-</t>
  </si>
  <si>
    <t>БАЙМУРАТОВ ДМИТРИЙ</t>
  </si>
  <si>
    <r>
      <t xml:space="preserve">Начало: </t>
    </r>
    <r>
      <rPr>
        <b/>
        <sz val="11"/>
        <rFont val="Arial"/>
        <family val="2"/>
      </rPr>
      <t>10:00</t>
    </r>
    <r>
      <rPr>
        <sz val="11"/>
        <rFont val="Arial"/>
        <family val="2"/>
      </rPr>
      <t xml:space="preserve"> - фин. соревнования</t>
    </r>
  </si>
  <si>
    <t>Прыжки в длину</t>
  </si>
  <si>
    <t>Квал. рез.</t>
  </si>
  <si>
    <t>ВТ</t>
  </si>
  <si>
    <t>5.82</t>
  </si>
  <si>
    <t>5.52</t>
  </si>
  <si>
    <t>1.0</t>
  </si>
  <si>
    <t>5.87</t>
  </si>
  <si>
    <t>1.7</t>
  </si>
  <si>
    <t>5.80</t>
  </si>
  <si>
    <t>0.5</t>
  </si>
  <si>
    <t>6.05</t>
  </si>
  <si>
    <t>0.7</t>
  </si>
  <si>
    <t>5.89</t>
  </si>
  <si>
    <t>5.56</t>
  </si>
  <si>
    <t>0.0</t>
  </si>
  <si>
    <t>5.66</t>
  </si>
  <si>
    <t>5.79</t>
  </si>
  <si>
    <t>1.6</t>
  </si>
  <si>
    <t>2.1</t>
  </si>
  <si>
    <t>2.0</t>
  </si>
  <si>
    <t>КДЮСШ ШК-ИН. 36</t>
  </si>
  <si>
    <t>КУВАЛДИНА Т., КИРИЛЕНКО Ж.</t>
  </si>
  <si>
    <t>5.58</t>
  </si>
  <si>
    <t>5.63</t>
  </si>
  <si>
    <t>0.3</t>
  </si>
  <si>
    <t>5.55</t>
  </si>
  <si>
    <t>2.4</t>
  </si>
  <si>
    <t>5.60</t>
  </si>
  <si>
    <t>1.8</t>
  </si>
  <si>
    <t>МЯКЛИЕВ М.А.</t>
  </si>
  <si>
    <t>1.4</t>
  </si>
  <si>
    <t>0.8</t>
  </si>
  <si>
    <t>5.48</t>
  </si>
  <si>
    <t>-0.2</t>
  </si>
  <si>
    <t>5.59</t>
  </si>
  <si>
    <t>17</t>
  </si>
  <si>
    <t>5.21</t>
  </si>
  <si>
    <t>5.46</t>
  </si>
  <si>
    <t>0.2</t>
  </si>
  <si>
    <t>5.35</t>
  </si>
  <si>
    <t>5.32</t>
  </si>
  <si>
    <t>5.16</t>
  </si>
  <si>
    <t>5.44</t>
  </si>
  <si>
    <t>15</t>
  </si>
  <si>
    <t>5.36</t>
  </si>
  <si>
    <t>0.9</t>
  </si>
  <si>
    <t>0.4</t>
  </si>
  <si>
    <t>5.33</t>
  </si>
  <si>
    <t>5.29</t>
  </si>
  <si>
    <t>5.25</t>
  </si>
  <si>
    <t>5.18</t>
  </si>
  <si>
    <t>1.5</t>
  </si>
  <si>
    <t>5.23</t>
  </si>
  <si>
    <t>-0.0</t>
  </si>
  <si>
    <t>13</t>
  </si>
  <si>
    <t>БАРАНОВСКИЙ АНТОН</t>
  </si>
  <si>
    <t>4.92</t>
  </si>
  <si>
    <t>12</t>
  </si>
  <si>
    <t>5.02</t>
  </si>
  <si>
    <t>4.87</t>
  </si>
  <si>
    <t>4.74</t>
  </si>
  <si>
    <t>11</t>
  </si>
  <si>
    <t>4.59</t>
  </si>
  <si>
    <t>4.88</t>
  </si>
  <si>
    <t>4.62</t>
  </si>
  <si>
    <t>0.6</t>
  </si>
  <si>
    <t>1 ЮН</t>
  </si>
  <si>
    <t>0</t>
  </si>
  <si>
    <t>4.57</t>
  </si>
  <si>
    <t>4.56</t>
  </si>
  <si>
    <t>4.67</t>
  </si>
  <si>
    <t>5.74</t>
  </si>
  <si>
    <t>5.78</t>
  </si>
  <si>
    <t>2.6</t>
  </si>
  <si>
    <t>5.37</t>
  </si>
  <si>
    <t>5.03</t>
  </si>
  <si>
    <t>5.27</t>
  </si>
  <si>
    <t>6.76</t>
  </si>
  <si>
    <t>6.82</t>
  </si>
  <si>
    <t>6.60</t>
  </si>
  <si>
    <t>7.01</t>
  </si>
  <si>
    <t>1.2</t>
  </si>
  <si>
    <t>6.62</t>
  </si>
  <si>
    <t>6.47</t>
  </si>
  <si>
    <t>1.3</t>
  </si>
  <si>
    <t>6.51</t>
  </si>
  <si>
    <t>1.1</t>
  </si>
  <si>
    <t xml:space="preserve">АЛЕСИН М.И.  </t>
  </si>
  <si>
    <t>6.16</t>
  </si>
  <si>
    <t>5.92</t>
  </si>
  <si>
    <t>5.90</t>
  </si>
  <si>
    <t>6.15</t>
  </si>
  <si>
    <t>6.02</t>
  </si>
  <si>
    <t>6.41</t>
  </si>
  <si>
    <t>пл</t>
  </si>
  <si>
    <t>справка</t>
  </si>
  <si>
    <r>
      <t xml:space="preserve">Начало: </t>
    </r>
    <r>
      <rPr>
        <b/>
        <sz val="11"/>
        <rFont val="Arial"/>
        <family val="2"/>
      </rPr>
      <t>10:30</t>
    </r>
    <r>
      <rPr>
        <sz val="11"/>
        <rFont val="Arial"/>
        <family val="2"/>
      </rPr>
      <t xml:space="preserve"> - фин. соревнования</t>
    </r>
  </si>
  <si>
    <t>Юноши, мужчины</t>
  </si>
  <si>
    <t xml:space="preserve">Метание диска </t>
  </si>
  <si>
    <t>БГАН МАКСИМ</t>
  </si>
  <si>
    <t>02.09.88</t>
  </si>
  <si>
    <t>1 ЮН.</t>
  </si>
  <si>
    <t>18 июля  2010 г.</t>
  </si>
  <si>
    <t>Бег  400 м СБ</t>
  </si>
  <si>
    <t>8:50- фин.забеги</t>
  </si>
  <si>
    <t>8:40- фин.забеги</t>
  </si>
  <si>
    <t>1:03.75</t>
  </si>
  <si>
    <t>21.05.91</t>
  </si>
  <si>
    <t>1:03.78</t>
  </si>
  <si>
    <t>1:03.94</t>
  </si>
  <si>
    <t>1:08.06</t>
  </si>
  <si>
    <t>1:08.99</t>
  </si>
  <si>
    <t>54.45 Р.Р.</t>
  </si>
  <si>
    <t>56.66</t>
  </si>
  <si>
    <t>ЮДИН А.С.  ГРИГОРЬЕВЫ А.А. Н.И.</t>
  </si>
  <si>
    <t>57.37</t>
  </si>
  <si>
    <t>59.98</t>
  </si>
  <si>
    <t>1:03.14</t>
  </si>
  <si>
    <t>05.11.72</t>
  </si>
  <si>
    <t>Бег 3000 м  СП</t>
  </si>
  <si>
    <t>18 июля 2010 г.</t>
  </si>
  <si>
    <t>9:38.02</t>
  </si>
  <si>
    <t>10:01.64</t>
  </si>
  <si>
    <t>10:02.43</t>
  </si>
  <si>
    <t xml:space="preserve">ГОЛУБЕВА М.Г.  КРОШКИН Б.Ю., </t>
  </si>
  <si>
    <t>ЧВК</t>
  </si>
  <si>
    <t>Эстафета 4 х 100 м</t>
  </si>
  <si>
    <t>18 июля 2010 г.   10:40  t= 32°C;  Вл.= 32%</t>
  </si>
  <si>
    <t>СКАМОРОВСКИЙ</t>
  </si>
  <si>
    <t>47.11
Р.Е.</t>
  </si>
  <si>
    <t>20+45+5</t>
  </si>
  <si>
    <t>СКУРИХИН</t>
  </si>
  <si>
    <t>БАГАНОВ ДАНИИЛ</t>
  </si>
  <si>
    <t>ВЕСЕЛИН ВЛАДИМИР</t>
  </si>
  <si>
    <t>22.03.95</t>
  </si>
  <si>
    <t>ИГНАТЬЕВ Н.А.</t>
  </si>
  <si>
    <t>47.68</t>
  </si>
  <si>
    <t>17.02.92</t>
  </si>
  <si>
    <t>ЧЕБОТАРЕВ Г.В.</t>
  </si>
  <si>
    <t>48.34</t>
  </si>
  <si>
    <t>КРАПОВНИЦКАЯ Л.П.</t>
  </si>
  <si>
    <t>01.01.91</t>
  </si>
  <si>
    <t>МИНАХМЕТОВА</t>
  </si>
  <si>
    <t>48.84</t>
  </si>
  <si>
    <t>ШПАНЬКО ИЛЬЯ</t>
  </si>
  <si>
    <t>08.12.93</t>
  </si>
  <si>
    <t>ПРИЛУЦКИЙ А.И.</t>
  </si>
  <si>
    <t>50.62</t>
  </si>
  <si>
    <t>ТАБАЧКОВ НИКОЛАЙ</t>
  </si>
  <si>
    <t>25.08.96</t>
  </si>
  <si>
    <t>18.03.96</t>
  </si>
  <si>
    <t>13.09.94</t>
  </si>
  <si>
    <t>18 июля 2010 г.   10:45  t= 32°C;  Вл.= 32%</t>
  </si>
  <si>
    <t>ШИШИКИН В.В.</t>
  </si>
  <si>
    <t>43.76</t>
  </si>
  <si>
    <t>45.32</t>
  </si>
  <si>
    <t>КУЛТЫШОВ АЛЕКСАНДР</t>
  </si>
  <si>
    <t>МОСКВА - ЛИЧНО</t>
  </si>
  <si>
    <t>45.51</t>
  </si>
  <si>
    <t>ЗАХАРОВ АЛЕКСАНДР</t>
  </si>
  <si>
    <t>СКВОРЦОВ В.И. РЕШЕТОВ Б.Н.</t>
  </si>
  <si>
    <t>301</t>
  </si>
  <si>
    <t>46.98</t>
  </si>
  <si>
    <t>МАРТЫНОВ Н.М.   КАЧЕЕВ Л.Ф.</t>
  </si>
  <si>
    <t>298</t>
  </si>
  <si>
    <t>МАРТЫНОВЫ О.П., Н.М.</t>
  </si>
  <si>
    <t>299</t>
  </si>
  <si>
    <t>ЛОБАНОВ ЕВГЕНИЙ</t>
  </si>
  <si>
    <t>297</t>
  </si>
  <si>
    <t>46.99</t>
  </si>
  <si>
    <t>СКУЛИНЕЦ АЛЕКСЕЙ</t>
  </si>
  <si>
    <t>ЮДИН А.С. ГРИГОРЬЕВ А.А.</t>
  </si>
  <si>
    <t>РЕДЬКИК ВЯЧЕСЛАВ</t>
  </si>
  <si>
    <t>МИРОШНИЧЕНКО Г.М.</t>
  </si>
  <si>
    <t>Эстафета 4 х 400 м</t>
  </si>
  <si>
    <t>18 июля 2010 г.   11:05  t= 32°C;  Вл.= 32%</t>
  </si>
  <si>
    <t>3:42.11
Р.Е.</t>
  </si>
  <si>
    <t>4:12.34</t>
  </si>
  <si>
    <t>АЛИСИН М.И.</t>
  </si>
  <si>
    <t>ФЕДОРЕНКО ДЕНИС</t>
  </si>
  <si>
    <t>18 июля 2010 г.   11:10  t= 32°C;  Вл.= 32%</t>
  </si>
  <si>
    <t>3:24.78</t>
  </si>
  <si>
    <t>3:26.67</t>
  </si>
  <si>
    <t>3:30.71</t>
  </si>
  <si>
    <t>АЛТЫНХУЖИН А.Р., СИВАШОВ Н.Н.</t>
  </si>
  <si>
    <t>3:33.38</t>
  </si>
  <si>
    <t>АХМЕТОВ АЛИ</t>
  </si>
  <si>
    <t>Министерство спорта, туризма и молодежной политики Российской Федерации</t>
  </si>
  <si>
    <t>Российский спортивный союз глухих</t>
  </si>
  <si>
    <t>Министерство по физической культуре, спорту и туризму Чувашской Республики</t>
  </si>
  <si>
    <t>ИТОГОВЫЕ ПРОТОКОЛЫ</t>
  </si>
  <si>
    <t>Первенство России по легкой атлетике среди спортсменов-инвалидов по слуху</t>
  </si>
  <si>
    <t>Чемпионат России по легкой атлетике среди спортсменов-инвалидов по слуху</t>
  </si>
  <si>
    <t>15-18 июля 2010г.</t>
  </si>
  <si>
    <t>г.Чебоксары</t>
  </si>
  <si>
    <t>стадион "Олимпийский"</t>
  </si>
  <si>
    <t>ФГУ ЦСП сборных команд России</t>
  </si>
  <si>
    <t>Федерация физической культуры и спорта инвалидов России по слуху</t>
  </si>
  <si>
    <t>ЧЕМПИОНАТ И ПЕРВЕНСТВ РОССИИ ПО ЛЕГКОЙ АТЛЕТИКЕ СРЕДИ СПОРТСМЕНОВ-ИНВАЛИДОВ ПО СЛУХУ</t>
  </si>
  <si>
    <t>Чемпионат и первенсвто России по легкой атлетике среди спортсменов-ивалидов по слуху</t>
  </si>
  <si>
    <t>Результаты мандатной комиссии</t>
  </si>
  <si>
    <t>№ 
п/п</t>
  </si>
  <si>
    <t>Субъект РФ</t>
  </si>
  <si>
    <t>Всего участ.</t>
  </si>
  <si>
    <t>Муж</t>
  </si>
  <si>
    <t>Жен</t>
  </si>
  <si>
    <t>Женщины</t>
  </si>
  <si>
    <t>масс</t>
  </si>
  <si>
    <t>БР</t>
  </si>
  <si>
    <t>ПЕРВЕНСТВО</t>
  </si>
  <si>
    <t>МОСКОВСКАЯ ОБЛАСТЬ</t>
  </si>
  <si>
    <t>САРАТОВСКАЯ ОБЛАСТЬ</t>
  </si>
  <si>
    <t>ЧУВАШСКАЯ РЕСПУБЛИКА</t>
  </si>
  <si>
    <t>ТЮМЕНСКАЯ ОБЛАСТЬ</t>
  </si>
  <si>
    <t>КЕМЕРОВСКАЯ ОБЛАСТЬ</t>
  </si>
  <si>
    <t>НИЖЕГОРОДСКАЯ ОБЛАСТЬ</t>
  </si>
  <si>
    <t>ВОЛОГОДСКАЯ ОБЛАСТЬ</t>
  </si>
  <si>
    <t>ВОЛГОГРАДСКАЯ ОБЛАСТЬ</t>
  </si>
  <si>
    <t>КУРГАНСКАЯ ОБЛАСТЬ</t>
  </si>
  <si>
    <t>ЧЕЛЯБИНСКАЯ ОБЛАСТЬ</t>
  </si>
  <si>
    <t>Г. МОСКВА</t>
  </si>
  <si>
    <t>КАЛИНИНГРАДСКАЯ ОБЛАСТЬ</t>
  </si>
  <si>
    <t>РЕСПУБЛИКА БАШКОРТОСТАН</t>
  </si>
  <si>
    <t>ОРНБУРГСКАЯ ОБЛАСТЬ</t>
  </si>
  <si>
    <t>ЧЕМПИОНАТ</t>
  </si>
  <si>
    <t>ИРКУТСКАЯ ОБЛАСТЬ</t>
  </si>
  <si>
    <t>9</t>
  </si>
  <si>
    <t>10</t>
  </si>
  <si>
    <t>ОРЕНБУРГСКАЯ ОБЛАСТЬ</t>
  </si>
  <si>
    <t>АМУРСКАЯ ОБЛАСТЬ</t>
  </si>
  <si>
    <t>16</t>
  </si>
  <si>
    <t>РЯЗАНСКАЯ ОБЛАСТЬ</t>
  </si>
  <si>
    <t>18</t>
  </si>
  <si>
    <t>ПЕНЗЕНСКАЯ ОБЛАСТЬ</t>
  </si>
  <si>
    <t>19</t>
  </si>
  <si>
    <t>20</t>
  </si>
  <si>
    <t>21</t>
  </si>
  <si>
    <t>22</t>
  </si>
  <si>
    <t>СВЕРДЛОВСКАЯ ОБЛАСТЬ</t>
  </si>
  <si>
    <t>ИТОГО</t>
  </si>
  <si>
    <t>ВСЕГО</t>
  </si>
  <si>
    <t>Гл.судья</t>
  </si>
  <si>
    <t>А.А.Михайлов, РК, Новочебоксарск</t>
  </si>
  <si>
    <t>Гл. секретарь</t>
  </si>
  <si>
    <t>Н.П.Бодренкова, РК, Новочебоксарск</t>
  </si>
  <si>
    <t>Состав главной судейской коллегии</t>
  </si>
  <si>
    <t>Официальные лица:</t>
  </si>
  <si>
    <t>Технический делегат</t>
  </si>
  <si>
    <t>Борис Крошкин</t>
  </si>
  <si>
    <t>Москва</t>
  </si>
  <si>
    <t>Классификационная комиссия:</t>
  </si>
  <si>
    <t>Медицинский классификатор</t>
  </si>
  <si>
    <t>Галина Егорова</t>
  </si>
  <si>
    <t>Чебоксары</t>
  </si>
  <si>
    <t>Апелляционное жюри:</t>
  </si>
  <si>
    <t>Андрей Михайлов</t>
  </si>
  <si>
    <t>Новочебоксарск</t>
  </si>
  <si>
    <t>Вениамин Николаев</t>
  </si>
  <si>
    <t xml:space="preserve"> </t>
  </si>
  <si>
    <t>Главная судейская коллегия:</t>
  </si>
  <si>
    <t>Директор соревнований</t>
  </si>
  <si>
    <t>Главный судья</t>
  </si>
  <si>
    <t>Главный секретарь</t>
  </si>
  <si>
    <t>Нина Бодренкова</t>
  </si>
  <si>
    <t>Зам.главного судьи</t>
  </si>
  <si>
    <t>Сергей Егоров</t>
  </si>
  <si>
    <t>Зам.главного секретаря</t>
  </si>
  <si>
    <t>Людмила Михайлова</t>
  </si>
  <si>
    <t>Ольга Бодренкова</t>
  </si>
  <si>
    <t>Зам.главного судьи по инвентарю и оборудованию</t>
  </si>
  <si>
    <t>Юрий Алексеев</t>
  </si>
  <si>
    <t>Зам.главного судьи по награждению</t>
  </si>
  <si>
    <t>Сергей Шелтуков</t>
  </si>
  <si>
    <t>Рефери по бегу</t>
  </si>
  <si>
    <t>Юрий Плотников</t>
  </si>
  <si>
    <t>Старший стартер</t>
  </si>
  <si>
    <t xml:space="preserve">Олег Булыгин </t>
  </si>
  <si>
    <t>Зам.главного судьи по прыжкам</t>
  </si>
  <si>
    <t>Константин Мясоедов</t>
  </si>
  <si>
    <t>Зам.главного судьи по метаниям</t>
  </si>
  <si>
    <t>Владимир Николаев</t>
  </si>
  <si>
    <t>Старший судья по информации</t>
  </si>
  <si>
    <t>Сергей Зорин</t>
  </si>
  <si>
    <t>Руководитель группы фотофиниша</t>
  </si>
  <si>
    <t>Антон Грабко</t>
  </si>
  <si>
    <t>Руководитель группы компьютерного обеспечения</t>
  </si>
  <si>
    <t>Алина Смирнова</t>
  </si>
  <si>
    <t>Зам.главного судьи по мед.обеспечению</t>
  </si>
  <si>
    <t>Тройной прыжок</t>
  </si>
  <si>
    <t>место</t>
  </si>
  <si>
    <t>Заяв. рез.</t>
  </si>
  <si>
    <t>12.54</t>
  </si>
  <si>
    <t>2.2</t>
  </si>
  <si>
    <t>12.28</t>
  </si>
  <si>
    <t>1.9</t>
  </si>
  <si>
    <t>11.83</t>
  </si>
  <si>
    <t>2.9</t>
  </si>
  <si>
    <t>12.68</t>
  </si>
  <si>
    <t>4.7</t>
  </si>
  <si>
    <t>12.64</t>
  </si>
  <si>
    <t>11.81</t>
  </si>
  <si>
    <t>12.23</t>
  </si>
  <si>
    <t>11.82</t>
  </si>
  <si>
    <t>11.10</t>
  </si>
  <si>
    <t>4.3</t>
  </si>
  <si>
    <t>3.1</t>
  </si>
  <si>
    <t>12.15</t>
  </si>
  <si>
    <t>11.62</t>
  </si>
  <si>
    <t>11.72</t>
  </si>
  <si>
    <t>11.02</t>
  </si>
  <si>
    <t>2.3</t>
  </si>
  <si>
    <t>11.63</t>
  </si>
  <si>
    <t>11.58</t>
  </si>
  <si>
    <t>11.00</t>
  </si>
  <si>
    <t>11.09</t>
  </si>
  <si>
    <t>11.27</t>
  </si>
  <si>
    <t>2.8</t>
  </si>
  <si>
    <t>11.08</t>
  </si>
  <si>
    <t>10.47</t>
  </si>
  <si>
    <t>10.73</t>
  </si>
  <si>
    <t>10.85</t>
  </si>
  <si>
    <t>14.47</t>
  </si>
  <si>
    <t>2.7</t>
  </si>
  <si>
    <t>14.60</t>
  </si>
  <si>
    <t>14.55</t>
  </si>
  <si>
    <t>14.09</t>
  </si>
  <si>
    <t>13.77</t>
  </si>
  <si>
    <t>13.74</t>
  </si>
  <si>
    <t>3.2</t>
  </si>
  <si>
    <t>09.04.92</t>
  </si>
  <si>
    <t>НЯ</t>
  </si>
  <si>
    <t>3.5</t>
  </si>
  <si>
    <r>
      <t>Начало: 10</t>
    </r>
    <r>
      <rPr>
        <b/>
        <sz val="11"/>
        <rFont val="Arial"/>
        <family val="2"/>
      </rPr>
      <t>:00</t>
    </r>
    <r>
      <rPr>
        <sz val="11"/>
        <rFont val="Arial"/>
        <family val="2"/>
      </rPr>
      <t xml:space="preserve"> - фин. соревнования</t>
    </r>
  </si>
  <si>
    <t>Метание молота</t>
  </si>
  <si>
    <t>25.14</t>
  </si>
  <si>
    <t>20.47</t>
  </si>
  <si>
    <t>45.21</t>
  </si>
  <si>
    <t>51.10</t>
  </si>
  <si>
    <t>46.74</t>
  </si>
  <si>
    <t>50.08</t>
  </si>
  <si>
    <t>32.96</t>
  </si>
  <si>
    <t>34.80</t>
  </si>
  <si>
    <t>34.72</t>
  </si>
  <si>
    <t>36.46</t>
  </si>
  <si>
    <t>27.33</t>
  </si>
  <si>
    <t>29.11</t>
  </si>
  <si>
    <t>31.54</t>
  </si>
  <si>
    <t>34.95</t>
  </si>
  <si>
    <t>32.57</t>
  </si>
  <si>
    <t>22.84</t>
  </si>
  <si>
    <t>24.79</t>
  </si>
  <si>
    <t>26.24</t>
  </si>
  <si>
    <t>24.65</t>
  </si>
  <si>
    <t>24.81</t>
  </si>
  <si>
    <t>22.25</t>
  </si>
  <si>
    <t>21.27</t>
  </si>
  <si>
    <t>25.65</t>
  </si>
  <si>
    <t>20.95</t>
  </si>
  <si>
    <t>Вес ядра:      ______   _______   _______   ________</t>
  </si>
  <si>
    <r>
      <t xml:space="preserve">Начало: </t>
    </r>
    <r>
      <rPr>
        <b/>
        <sz val="11"/>
        <rFont val="Arial"/>
        <family val="2"/>
      </rPr>
      <t>9:00</t>
    </r>
    <r>
      <rPr>
        <sz val="11"/>
        <rFont val="Arial"/>
        <family val="2"/>
      </rPr>
      <t xml:space="preserve"> - фин. соревнования</t>
    </r>
  </si>
  <si>
    <t>Метание копья</t>
  </si>
  <si>
    <t>28.04</t>
  </si>
  <si>
    <t>32.21</t>
  </si>
  <si>
    <t>28.74</t>
  </si>
  <si>
    <t>29.28</t>
  </si>
  <si>
    <t>30.31</t>
  </si>
  <si>
    <t>22.99</t>
  </si>
  <si>
    <t>28.92</t>
  </si>
  <si>
    <t>29.19</t>
  </si>
  <si>
    <t>29.82</t>
  </si>
  <si>
    <t>41.34</t>
  </si>
  <si>
    <t>41.22</t>
  </si>
  <si>
    <t>39.68</t>
  </si>
  <si>
    <t>17.11.84</t>
  </si>
  <si>
    <t>31.41</t>
  </si>
  <si>
    <t>39.75</t>
  </si>
  <si>
    <t>36.01</t>
  </si>
  <si>
    <t>36.86</t>
  </si>
  <si>
    <t>34.18</t>
  </si>
  <si>
    <t>32.40</t>
  </si>
  <si>
    <t>36.79</t>
  </si>
  <si>
    <t>36.06</t>
  </si>
  <si>
    <t>36.60</t>
  </si>
  <si>
    <t>35.09</t>
  </si>
  <si>
    <t>КАЧЕЕВ ЛЕОНИД</t>
  </si>
  <si>
    <t>20.09.91</t>
  </si>
  <si>
    <t>МАРТЫНОВ Н.И.</t>
  </si>
  <si>
    <t>30.08</t>
  </si>
  <si>
    <t>31.69</t>
  </si>
  <si>
    <t>26.64</t>
  </si>
  <si>
    <t>28.28</t>
  </si>
  <si>
    <t>.</t>
  </si>
  <si>
    <r>
      <t xml:space="preserve">Начало: </t>
    </r>
    <r>
      <rPr>
        <b/>
        <sz val="11"/>
        <rFont val="Arial"/>
        <family val="2"/>
      </rPr>
      <t>9:30</t>
    </r>
    <r>
      <rPr>
        <sz val="11"/>
        <rFont val="Arial"/>
        <family val="2"/>
      </rPr>
      <t xml:space="preserve"> - фин. соревнования</t>
    </r>
  </si>
  <si>
    <t>Чемпионат и первенство России по легкой атлетике 
среди спортсменов-ивалидов по слуху</t>
  </si>
  <si>
    <t>Результаты командного первенства</t>
  </si>
  <si>
    <t>Команда</t>
  </si>
  <si>
    <t>Кол-во результатов</t>
  </si>
  <si>
    <t>Первенство России</t>
  </si>
  <si>
    <t>ТЮМЕНСКАЯ ОБЛ</t>
  </si>
  <si>
    <t>482</t>
  </si>
  <si>
    <t>382</t>
  </si>
  <si>
    <t>338</t>
  </si>
  <si>
    <t>СТАВРОПОЛЬСКИЙ КРАЙ</t>
  </si>
  <si>
    <t>ОРЕНБУРГСКЯ ОБЛ</t>
  </si>
  <si>
    <t>279</t>
  </si>
  <si>
    <t>САРАТОВСКАЯ ОБЛ</t>
  </si>
  <si>
    <t>231</t>
  </si>
  <si>
    <t>СВЕРДЛОВСКАЯ ОБЛ</t>
  </si>
  <si>
    <t>216</t>
  </si>
  <si>
    <t>195</t>
  </si>
  <si>
    <t>КЕМЕРОВСКАЯ ОБЛ</t>
  </si>
  <si>
    <t>136</t>
  </si>
  <si>
    <t>НИЖЕГОРОДСКАЯ ОБЛ</t>
  </si>
  <si>
    <t>130</t>
  </si>
  <si>
    <t>ЧЕЛЯБИНСКАЯ ОБЛ</t>
  </si>
  <si>
    <t>127</t>
  </si>
  <si>
    <t>108</t>
  </si>
  <si>
    <t>ЧУВАШСКАЯ РЕСП</t>
  </si>
  <si>
    <t>75</t>
  </si>
  <si>
    <t>ВОЛГОГРАДСКАЯ ОБЛ</t>
  </si>
  <si>
    <t>50</t>
  </si>
  <si>
    <t>ВОЛОГОДСКАЯ ОБЛ</t>
  </si>
  <si>
    <t>35</t>
  </si>
  <si>
    <t>КУРГАНСКАЯ ОБЛ</t>
  </si>
  <si>
    <t>МОСКОВСКАЯ ОБЛ</t>
  </si>
  <si>
    <t>Чемпионат России</t>
  </si>
  <si>
    <t>512</t>
  </si>
  <si>
    <t>392</t>
  </si>
  <si>
    <t>380</t>
  </si>
  <si>
    <t>341</t>
  </si>
  <si>
    <t>332</t>
  </si>
  <si>
    <t>288</t>
  </si>
  <si>
    <t>КАЛИНИГРАДСКАЯ</t>
  </si>
  <si>
    <t>270</t>
  </si>
  <si>
    <t>258</t>
  </si>
  <si>
    <t>233</t>
  </si>
  <si>
    <t>202</t>
  </si>
  <si>
    <t>ЧУВАШСКАЯ РЕС</t>
  </si>
  <si>
    <t>192</t>
  </si>
  <si>
    <t>ИРКУТСКАЯ ОБЛ</t>
  </si>
  <si>
    <t>152</t>
  </si>
  <si>
    <t>88</t>
  </si>
  <si>
    <t>РЯЗАНСКАЯ ОБЛ</t>
  </si>
  <si>
    <t>79</t>
  </si>
  <si>
    <t>ВОРОНЕЖСКАЯ ОБЛ</t>
  </si>
  <si>
    <t>72</t>
  </si>
  <si>
    <t>ПЕНЗЕНСКАЯ ОБЛ</t>
  </si>
  <si>
    <t>65</t>
  </si>
  <si>
    <t>АМУРСКАЯ ОБЛ</t>
  </si>
  <si>
    <t>45</t>
  </si>
  <si>
    <t>26</t>
  </si>
  <si>
    <t>ОРЕНБЕРГСКАЯ ОБЛ</t>
  </si>
  <si>
    <t>А.А.Михайлов,ВК, Новочебоксарск</t>
  </si>
  <si>
    <t>Н.П.Бодренкова, ВК, Новочебоксарск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</si>
</sst>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_-* #,##0.0_р_._-;\-* #,##0.0_р_._-;_-* &quot;-&quot;??_р_._-;_-@_-"/>
    <numFmt numFmtId="166" formatCode="0.0"/>
    <numFmt numFmtId="167" formatCode="0.000"/>
    <numFmt numFmtId="168" formatCode="[$-FC19]d\ mmmm\ yyyy\ &quot;г.&quot;"/>
    <numFmt numFmtId="169" formatCode="dd/mm/yy;@"/>
    <numFmt numFmtId="170" formatCode="0.0000"/>
    <numFmt numFmtId="171" formatCode="0.00000"/>
    <numFmt numFmtId="172" formatCode="0.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#,##0&quot;$&quot;;\-#,##0&quot;$&quot;"/>
    <numFmt numFmtId="202" formatCode="#,##0&quot;$&quot;;[Red]\-#,##0&quot;$&quot;"/>
    <numFmt numFmtId="203" formatCode="#,##0.00&quot;$&quot;;\-#,##0.00&quot;$&quot;"/>
    <numFmt numFmtId="204" formatCode="#,##0.00&quot;$&quot;;[Red]\-#,##0.00&quot;$&quot;"/>
    <numFmt numFmtId="205" formatCode="_-* #,##0&quot;$&quot;_-;\-* #,##0&quot;$&quot;_-;_-* &quot;-&quot;&quot;$&quot;_-;_-@_-"/>
    <numFmt numFmtId="206" formatCode="_-* #,##0_$_-;\-* #,##0_$_-;_-* &quot;-&quot;_$_-;_-@_-"/>
    <numFmt numFmtId="207" formatCode="_-* #,##0.00&quot;$&quot;_-;\-* #,##0.00&quot;$&quot;_-;_-* &quot;-&quot;??&quot;$&quot;_-;_-@_-"/>
    <numFmt numFmtId="208" formatCode="_-* #,##0.00_$_-;\-* #,##0.00_$_-;_-* &quot;-&quot;??_$_-;_-@_-"/>
    <numFmt numFmtId="209" formatCode="&quot;$&quot;#,##0;\-&quot;$&quot;#,##0"/>
    <numFmt numFmtId="210" formatCode="&quot;$&quot;#,##0;[Red]\-&quot;$&quot;#,##0"/>
    <numFmt numFmtId="211" formatCode="&quot;$&quot;#,##0.00;\-&quot;$&quot;#,##0.00"/>
    <numFmt numFmtId="212" formatCode="&quot;$&quot;#,##0.00;[Red]\-&quot;$&quot;#,##0.00"/>
    <numFmt numFmtId="213" formatCode="_-&quot;$&quot;* #,##0_-;\-&quot;$&quot;* #,##0_-;_-&quot;$&quot;* &quot;-&quot;_-;_-@_-"/>
    <numFmt numFmtId="214" formatCode="_-&quot;$&quot;* #,##0.00_-;\-&quot;$&quot;* #,##0.00_-;_-&quot;$&quot;* &quot;-&quot;??_-;_-@_-"/>
    <numFmt numFmtId="215" formatCode="#,##0\ &quot;ДМ&quot;;\-#,##0\ &quot;ДМ&quot;"/>
    <numFmt numFmtId="216" formatCode="#,##0\ &quot;ДМ&quot;;[Red]\-#,##0\ &quot;ДМ&quot;"/>
    <numFmt numFmtId="217" formatCode="#,##0.00\ &quot;ДМ&quot;;\-#,##0.00\ &quot;ДМ&quot;"/>
    <numFmt numFmtId="218" formatCode="#,##0.00\ &quot;ДМ&quot;;[Red]\-#,##0.00\ &quot;ДМ&quot;"/>
    <numFmt numFmtId="219" formatCode="_-* #,##0\ &quot;ДМ&quot;_-;\-* #,##0\ &quot;ДМ&quot;_-;_-* &quot;-&quot;\ &quot;ДМ&quot;_-;_-@_-"/>
    <numFmt numFmtId="220" formatCode="_-* #,##0\ _Д_М_-;\-* #,##0\ _Д_М_-;_-* &quot;-&quot;\ _Д_М_-;_-@_-"/>
    <numFmt numFmtId="221" formatCode="_-* #,##0.00\ &quot;ДМ&quot;_-;\-* #,##0.00\ &quot;ДМ&quot;_-;_-* &quot;-&quot;??\ &quot;ДМ&quot;_-;_-@_-"/>
    <numFmt numFmtId="222" formatCode="_-* #,##0.00\ _Д_М_-;\-* #,##0.00\ _Д_М_-;_-* &quot;-&quot;??\ _Д_М_-;_-@_-"/>
    <numFmt numFmtId="223" formatCode="d/mm"/>
    <numFmt numFmtId="224" formatCode="yyyy"/>
    <numFmt numFmtId="225" formatCode="dd/mm/"/>
    <numFmt numFmtId="226" formatCode="00"/>
  </numFmts>
  <fonts count="69">
    <font>
      <sz val="10"/>
      <name val="Arial Cyr"/>
      <family val="0"/>
    </font>
    <font>
      <sz val="9"/>
      <name val="Arial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Bookman Old Style"/>
      <family val="1"/>
    </font>
    <font>
      <b/>
      <u val="single"/>
      <sz val="17"/>
      <name val="Bookman Old Style"/>
      <family val="1"/>
    </font>
    <font>
      <b/>
      <sz val="12"/>
      <color indexed="10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name val="Arial Cyr"/>
      <family val="0"/>
    </font>
    <font>
      <b/>
      <u val="single"/>
      <sz val="16"/>
      <name val="Century Gothic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Century Gothic"/>
      <family val="2"/>
    </font>
    <font>
      <b/>
      <sz val="8"/>
      <name val="Arial Narrow"/>
      <family val="2"/>
    </font>
    <font>
      <sz val="9"/>
      <name val="Arial Narrow"/>
      <family val="2"/>
    </font>
    <font>
      <sz val="12"/>
      <color indexed="10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21"/>
      <name val="Arial"/>
      <family val="2"/>
    </font>
    <font>
      <sz val="6"/>
      <name val="Arial"/>
      <family val="0"/>
    </font>
    <font>
      <sz val="11"/>
      <name val="Tahoma"/>
      <family val="2"/>
    </font>
    <font>
      <b/>
      <i/>
      <sz val="36"/>
      <name val="Tahoma"/>
      <family val="2"/>
    </font>
    <font>
      <i/>
      <sz val="26"/>
      <name val="Tahoma"/>
      <family val="2"/>
    </font>
    <font>
      <b/>
      <u val="single"/>
      <sz val="26"/>
      <name val="Arial Narrow"/>
      <family val="2"/>
    </font>
    <font>
      <b/>
      <i/>
      <u val="single"/>
      <sz val="20"/>
      <name val="Arial Narrow"/>
      <family val="2"/>
    </font>
    <font>
      <b/>
      <u val="single"/>
      <sz val="20"/>
      <name val="Arial Narrow"/>
      <family val="2"/>
    </font>
    <font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u val="single"/>
      <sz val="10"/>
      <name val="Arial Narrow"/>
      <family val="2"/>
    </font>
    <font>
      <b/>
      <u val="single"/>
      <sz val="12"/>
      <name val="Arial Narrow"/>
      <family val="2"/>
    </font>
    <font>
      <b/>
      <sz val="10"/>
      <name val="Tahoma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b/>
      <u val="single"/>
      <sz val="16"/>
      <name val="Arial Narrow"/>
      <family val="2"/>
    </font>
    <font>
      <b/>
      <sz val="1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7" fillId="0" borderId="1">
      <alignment shrinkToFit="1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2" applyNumberFormat="0" applyAlignment="0" applyProtection="0"/>
    <xf numFmtId="0" fontId="27" fillId="20" borderId="3" applyNumberFormat="0" applyAlignment="0" applyProtection="0"/>
    <xf numFmtId="0" fontId="28" fillId="20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0" fillId="21" borderId="8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>
      <alignment/>
      <protection/>
    </xf>
    <xf numFmtId="49" fontId="7" fillId="0" borderId="1">
      <alignment shrinkToFit="1"/>
      <protection/>
    </xf>
    <xf numFmtId="0" fontId="4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9" fillId="0" borderId="10" applyNumberFormat="0" applyFill="0" applyAlignment="0" applyProtection="0"/>
    <xf numFmtId="0" fontId="31" fillId="0" borderId="0" applyNumberFormat="0" applyFill="0" applyBorder="0" applyAlignment="0" applyProtection="0"/>
    <xf numFmtId="186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13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/>
      <protection hidden="1"/>
    </xf>
    <xf numFmtId="20" fontId="8" fillId="0" borderId="0" xfId="0" applyNumberFormat="1" applyFont="1" applyAlignment="1" applyProtection="1">
      <alignment horizontal="left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NumberFormat="1" applyFont="1" applyAlignment="1" applyProtection="1">
      <alignment/>
      <protection hidden="1"/>
    </xf>
    <xf numFmtId="0" fontId="10" fillId="22" borderId="11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right" vertical="top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0" fillId="0" borderId="12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left" vertical="top"/>
      <protection hidden="1"/>
    </xf>
    <xf numFmtId="0" fontId="1" fillId="0" borderId="12" xfId="0" applyFont="1" applyFill="1" applyBorder="1" applyAlignment="1" applyProtection="1">
      <alignment horizontal="left" vertical="top" wrapText="1"/>
      <protection hidden="1"/>
    </xf>
    <xf numFmtId="0" fontId="1" fillId="0" borderId="12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10" fillId="0" borderId="12" xfId="0" applyFont="1" applyFill="1" applyBorder="1" applyAlignment="1" applyProtection="1">
      <alignment horizontal="center" vertical="top" wrapText="1"/>
      <protection hidden="1"/>
    </xf>
    <xf numFmtId="0" fontId="10" fillId="0" borderId="1" xfId="0" applyFont="1" applyFill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left" vertical="top"/>
      <protection hidden="1"/>
    </xf>
    <xf numFmtId="0" fontId="1" fillId="0" borderId="1" xfId="0" applyFont="1" applyFill="1" applyBorder="1" applyAlignment="1" applyProtection="1">
      <alignment horizontal="left" vertical="top" wrapText="1"/>
      <protection hidden="1"/>
    </xf>
    <xf numFmtId="0" fontId="10" fillId="0" borderId="1" xfId="0" applyFont="1" applyFill="1" applyBorder="1" applyAlignment="1" applyProtection="1">
      <alignment horizontal="center" vertical="top" wrapText="1"/>
      <protection hidden="1"/>
    </xf>
    <xf numFmtId="0" fontId="1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 applyProtection="1">
      <alignment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0" fillId="22" borderId="13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/>
      <protection locked="0"/>
    </xf>
    <xf numFmtId="0" fontId="18" fillId="0" borderId="0" xfId="0" applyFont="1" applyBorder="1" applyAlignment="1" applyProtection="1">
      <alignment/>
      <protection hidden="1"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left" vertical="top"/>
      <protection hidden="1"/>
    </xf>
    <xf numFmtId="0" fontId="1" fillId="0" borderId="1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10" fillId="0" borderId="1" xfId="0" applyFont="1" applyFill="1" applyBorder="1" applyAlignment="1" applyProtection="1">
      <alignment horizontal="center" vertical="top" wrapText="1"/>
      <protection hidden="1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14" fontId="36" fillId="0" borderId="1" xfId="0" applyNumberFormat="1" applyFont="1" applyFill="1" applyBorder="1" applyAlignment="1">
      <alignment/>
    </xf>
    <xf numFmtId="14" fontId="36" fillId="0" borderId="1" xfId="0" applyNumberFormat="1" applyFont="1" applyFill="1" applyBorder="1" applyAlignment="1">
      <alignment vertical="top"/>
    </xf>
    <xf numFmtId="0" fontId="39" fillId="24" borderId="0" xfId="0" applyNumberFormat="1" applyFont="1" applyFill="1" applyAlignment="1" applyProtection="1">
      <alignment horizontal="right"/>
      <protection hidden="1"/>
    </xf>
    <xf numFmtId="49" fontId="1" fillId="0" borderId="12" xfId="0" applyNumberFormat="1" applyFont="1" applyFill="1" applyBorder="1" applyAlignment="1" applyProtection="1">
      <alignment vertical="top" wrapText="1"/>
      <protection locked="0"/>
    </xf>
    <xf numFmtId="0" fontId="1" fillId="0" borderId="12" xfId="0" applyNumberFormat="1" applyFont="1" applyFill="1" applyBorder="1" applyAlignment="1" applyProtection="1">
      <alignment horizontal="center" vertical="top"/>
      <protection locked="0"/>
    </xf>
    <xf numFmtId="49" fontId="1" fillId="0" borderId="12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37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/>
      <protection hidden="1"/>
    </xf>
    <xf numFmtId="49" fontId="1" fillId="0" borderId="0" xfId="0" applyNumberFormat="1" applyFont="1" applyFill="1" applyBorder="1" applyAlignment="1" applyProtection="1">
      <alignment horizontal="center" vertical="top"/>
      <protection hidden="1"/>
    </xf>
    <xf numFmtId="20" fontId="16" fillId="0" borderId="0" xfId="0" applyNumberFormat="1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right"/>
      <protection hidden="1"/>
    </xf>
    <xf numFmtId="2" fontId="1" fillId="0" borderId="1" xfId="0" applyNumberFormat="1" applyFont="1" applyFill="1" applyBorder="1" applyAlignment="1" applyProtection="1">
      <alignment horizontal="left" vertical="top"/>
      <protection hidden="1"/>
    </xf>
    <xf numFmtId="2" fontId="1" fillId="0" borderId="1" xfId="0" applyNumberFormat="1" applyFont="1" applyFill="1" applyBorder="1" applyAlignment="1" applyProtection="1">
      <alignment horizontal="left" vertical="top"/>
      <protection hidden="1"/>
    </xf>
    <xf numFmtId="49" fontId="1" fillId="0" borderId="1" xfId="0" applyNumberFormat="1" applyFont="1" applyFill="1" applyBorder="1" applyAlignment="1" applyProtection="1">
      <alignment horizontal="left" vertical="top"/>
      <protection hidden="1"/>
    </xf>
    <xf numFmtId="49" fontId="1" fillId="0" borderId="1" xfId="0" applyNumberFormat="1" applyFont="1" applyFill="1" applyBorder="1" applyAlignment="1" applyProtection="1">
      <alignment horizontal="left" vertical="top"/>
      <protection hidden="1"/>
    </xf>
    <xf numFmtId="49" fontId="14" fillId="0" borderId="0" xfId="0" applyNumberFormat="1" applyFont="1" applyAlignment="1" applyProtection="1">
      <alignment/>
      <protection hidden="1"/>
    </xf>
    <xf numFmtId="49" fontId="8" fillId="0" borderId="0" xfId="0" applyNumberFormat="1" applyFont="1" applyAlignment="1" applyProtection="1">
      <alignment horizontal="left"/>
      <protection hidden="1"/>
    </xf>
    <xf numFmtId="49" fontId="10" fillId="0" borderId="12" xfId="0" applyNumberFormat="1" applyFont="1" applyFill="1" applyBorder="1" applyAlignment="1" applyProtection="1">
      <alignment horizontal="center" vertical="top" wrapText="1"/>
      <protection hidden="1"/>
    </xf>
    <xf numFmtId="49" fontId="1" fillId="0" borderId="0" xfId="0" applyNumberFormat="1" applyFont="1" applyBorder="1" applyAlignment="1" applyProtection="1">
      <alignment horizontal="right" vertical="top"/>
      <protection hidden="1"/>
    </xf>
    <xf numFmtId="0" fontId="17" fillId="0" borderId="0" xfId="0" applyFont="1" applyAlignment="1" applyProtection="1">
      <alignment horizontal="left"/>
      <protection hidden="1" locked="0"/>
    </xf>
    <xf numFmtId="2" fontId="1" fillId="0" borderId="1" xfId="0" applyNumberFormat="1" applyFont="1" applyFill="1" applyBorder="1" applyAlignment="1" applyProtection="1">
      <alignment horizontal="center" vertical="top"/>
      <protection hidden="1"/>
    </xf>
    <xf numFmtId="2" fontId="1" fillId="0" borderId="1" xfId="0" applyNumberFormat="1" applyFont="1" applyFill="1" applyBorder="1" applyAlignment="1" applyProtection="1">
      <alignment horizontal="center" vertical="top" wrapText="1"/>
      <protection hidden="1"/>
    </xf>
    <xf numFmtId="49" fontId="1" fillId="0" borderId="1" xfId="0" applyNumberFormat="1" applyFont="1" applyFill="1" applyBorder="1" applyAlignment="1" applyProtection="1">
      <alignment horizontal="center" vertical="top" wrapText="1"/>
      <protection hidden="1"/>
    </xf>
    <xf numFmtId="2" fontId="1" fillId="0" borderId="1" xfId="0" applyNumberFormat="1" applyFont="1" applyFill="1" applyBorder="1" applyAlignment="1" applyProtection="1">
      <alignment horizontal="center" vertical="top" wrapText="1"/>
      <protection hidden="1"/>
    </xf>
    <xf numFmtId="49" fontId="1" fillId="0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vertical="top"/>
      <protection hidden="1"/>
    </xf>
    <xf numFmtId="0" fontId="7" fillId="0" borderId="0" xfId="0" applyNumberFormat="1" applyFont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top"/>
      <protection hidden="1"/>
    </xf>
    <xf numFmtId="0" fontId="1" fillId="0" borderId="1" xfId="0" applyNumberFormat="1" applyFont="1" applyFill="1" applyBorder="1" applyAlignment="1" applyProtection="1">
      <alignment horizontal="center" vertical="top"/>
      <protection hidden="1"/>
    </xf>
    <xf numFmtId="0" fontId="1" fillId="0" borderId="12" xfId="0" applyNumberFormat="1" applyFont="1" applyFill="1" applyBorder="1" applyAlignment="1" applyProtection="1">
      <alignment horizontal="center" vertical="top"/>
      <protection hidden="1"/>
    </xf>
    <xf numFmtId="0" fontId="7" fillId="0" borderId="0" xfId="0" applyFont="1" applyFill="1" applyAlignment="1" applyProtection="1">
      <alignment/>
      <protection hidden="1"/>
    </xf>
    <xf numFmtId="0" fontId="42" fillId="24" borderId="0" xfId="0" applyNumberFormat="1" applyFont="1" applyFill="1" applyAlignment="1" applyProtection="1">
      <alignment horizontal="right" vertical="center"/>
      <protection hidden="1"/>
    </xf>
    <xf numFmtId="2" fontId="1" fillId="0" borderId="0" xfId="0" applyNumberFormat="1" applyFont="1" applyBorder="1" applyAlignment="1" applyProtection="1">
      <alignment vertical="top"/>
      <protection hidden="1"/>
    </xf>
    <xf numFmtId="2" fontId="1" fillId="0" borderId="0" xfId="0" applyNumberFormat="1" applyFont="1" applyBorder="1" applyAlignment="1" applyProtection="1">
      <alignment vertical="top"/>
      <protection hidden="1"/>
    </xf>
    <xf numFmtId="166" fontId="1" fillId="0" borderId="0" xfId="0" applyNumberFormat="1" applyFont="1" applyBorder="1" applyAlignment="1" applyProtection="1">
      <alignment vertical="top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20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1" fillId="0" borderId="1" xfId="0" applyNumberFormat="1" applyFont="1" applyFill="1" applyBorder="1" applyAlignment="1" applyProtection="1">
      <alignment vertical="center" wrapText="1"/>
      <protection locked="0"/>
    </xf>
    <xf numFmtId="49" fontId="3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49" fontId="1" fillId="22" borderId="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/>
      <protection hidden="1"/>
    </xf>
    <xf numFmtId="49" fontId="43" fillId="0" borderId="0" xfId="0" applyNumberFormat="1" applyFont="1" applyAlignment="1" applyProtection="1">
      <alignment vertical="center"/>
      <protection hidden="1"/>
    </xf>
    <xf numFmtId="0" fontId="3" fillId="24" borderId="0" xfId="0" applyNumberFormat="1" applyFont="1" applyFill="1" applyAlignment="1" applyProtection="1">
      <alignment horizontal="right" vertical="center"/>
      <protection hidden="1"/>
    </xf>
    <xf numFmtId="0" fontId="44" fillId="0" borderId="0" xfId="0" applyNumberFormat="1" applyFont="1" applyBorder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hidden="1"/>
    </xf>
    <xf numFmtId="0" fontId="44" fillId="0" borderId="0" xfId="0" applyFont="1" applyAlignment="1" applyProtection="1">
      <alignment horizontal="left"/>
      <protection hidden="1" locked="0"/>
    </xf>
    <xf numFmtId="20" fontId="45" fillId="0" borderId="0" xfId="0" applyNumberFormat="1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0" fillId="22" borderId="14" xfId="0" applyFont="1" applyFill="1" applyBorder="1" applyAlignment="1" applyProtection="1">
      <alignment horizontal="center" vertical="top" wrapText="1"/>
      <protection hidden="1"/>
    </xf>
    <xf numFmtId="0" fontId="10" fillId="22" borderId="14" xfId="0" applyFont="1" applyFill="1" applyBorder="1" applyAlignment="1" applyProtection="1">
      <alignment horizontal="left" vertical="top"/>
      <protection hidden="1"/>
    </xf>
    <xf numFmtId="0" fontId="10" fillId="22" borderId="14" xfId="0" applyFont="1" applyFill="1" applyBorder="1" applyAlignment="1" applyProtection="1">
      <alignment horizontal="center" vertical="top"/>
      <protection hidden="1"/>
    </xf>
    <xf numFmtId="49" fontId="10" fillId="22" borderId="14" xfId="0" applyNumberFormat="1" applyFont="1" applyFill="1" applyBorder="1" applyAlignment="1" applyProtection="1">
      <alignment horizontal="center" vertical="top" wrapText="1"/>
      <protection hidden="1"/>
    </xf>
    <xf numFmtId="0" fontId="10" fillId="22" borderId="14" xfId="0" applyFont="1" applyFill="1" applyBorder="1" applyAlignment="1" applyProtection="1">
      <alignment horizontal="left" vertical="top" wrapText="1"/>
      <protection hidden="1"/>
    </xf>
    <xf numFmtId="0" fontId="1" fillId="0" borderId="1" xfId="0" applyFont="1" applyFill="1" applyBorder="1" applyAlignment="1" applyProtection="1">
      <alignment vertical="top"/>
      <protection hidden="1"/>
    </xf>
    <xf numFmtId="0" fontId="10" fillId="22" borderId="15" xfId="0" applyFont="1" applyFill="1" applyBorder="1" applyAlignment="1" applyProtection="1">
      <alignment horizontal="center" vertical="top" wrapText="1"/>
      <protection hidden="1"/>
    </xf>
    <xf numFmtId="0" fontId="10" fillId="22" borderId="15" xfId="0" applyFont="1" applyFill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20" fontId="8" fillId="0" borderId="0" xfId="0" applyNumberFormat="1" applyFont="1" applyAlignment="1" applyProtection="1">
      <alignment/>
      <protection hidden="1"/>
    </xf>
    <xf numFmtId="0" fontId="10" fillId="22" borderId="16" xfId="0" applyFont="1" applyFill="1" applyBorder="1" applyAlignment="1" applyProtection="1">
      <alignment horizontal="center" vertical="top" wrapText="1"/>
      <protection hidden="1"/>
    </xf>
    <xf numFmtId="49" fontId="10" fillId="0" borderId="1" xfId="0" applyNumberFormat="1" applyFont="1" applyFill="1" applyBorder="1" applyAlignment="1" applyProtection="1">
      <alignment horizontal="center" vertical="top" wrapText="1"/>
      <protection hidden="1"/>
    </xf>
    <xf numFmtId="0" fontId="1" fillId="22" borderId="14" xfId="0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/>
    </xf>
    <xf numFmtId="0" fontId="46" fillId="0" borderId="1" xfId="0" applyFont="1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46" fillId="0" borderId="1" xfId="0" applyFont="1" applyBorder="1" applyAlignment="1">
      <alignment horizontal="center" vertical="center"/>
    </xf>
    <xf numFmtId="14" fontId="46" fillId="0" borderId="1" xfId="0" applyNumberFormat="1" applyFont="1" applyBorder="1" applyAlignment="1">
      <alignment vertical="center"/>
    </xf>
    <xf numFmtId="0" fontId="46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 applyProtection="1">
      <alignment horizontal="center" vertical="top"/>
      <protection hidden="1"/>
    </xf>
    <xf numFmtId="0" fontId="10" fillId="0" borderId="12" xfId="0" applyFont="1" applyFill="1" applyBorder="1" applyAlignment="1" applyProtection="1">
      <alignment horizontal="center" vertical="justify"/>
      <protection hidden="1"/>
    </xf>
    <xf numFmtId="0" fontId="1" fillId="0" borderId="1" xfId="0" applyFont="1" applyFill="1" applyBorder="1" applyAlignment="1" applyProtection="1">
      <alignment horizontal="center" vertical="justify"/>
      <protection hidden="1"/>
    </xf>
    <xf numFmtId="49" fontId="1" fillId="0" borderId="1" xfId="0" applyNumberFormat="1" applyFont="1" applyFill="1" applyBorder="1" applyAlignment="1" applyProtection="1">
      <alignment vertical="justify" wrapText="1"/>
      <protection locked="0"/>
    </xf>
    <xf numFmtId="49" fontId="1" fillId="0" borderId="1" xfId="0" applyNumberFormat="1" applyFont="1" applyFill="1" applyBorder="1" applyAlignment="1" applyProtection="1">
      <alignment horizontal="center" vertical="justify"/>
      <protection locked="0"/>
    </xf>
    <xf numFmtId="14" fontId="36" fillId="0" borderId="1" xfId="0" applyNumberFormat="1" applyFont="1" applyFill="1" applyBorder="1" applyAlignment="1">
      <alignment horizontal="center" vertical="justify"/>
    </xf>
    <xf numFmtId="0" fontId="1" fillId="0" borderId="1" xfId="0" applyNumberFormat="1" applyFont="1" applyFill="1" applyBorder="1" applyAlignment="1" applyProtection="1">
      <alignment horizontal="center" vertical="justify"/>
      <protection locked="0"/>
    </xf>
    <xf numFmtId="49" fontId="1" fillId="0" borderId="1" xfId="0" applyNumberFormat="1" applyFont="1" applyFill="1" applyBorder="1" applyAlignment="1" applyProtection="1">
      <alignment horizontal="left" vertical="justify" wrapText="1"/>
      <protection locked="0"/>
    </xf>
    <xf numFmtId="0" fontId="10" fillId="0" borderId="1" xfId="0" applyFont="1" applyFill="1" applyBorder="1" applyAlignment="1" applyProtection="1">
      <alignment horizontal="center" vertical="justify" wrapText="1"/>
      <protection hidden="1"/>
    </xf>
    <xf numFmtId="49" fontId="1" fillId="0" borderId="1" xfId="0" applyNumberFormat="1" applyFont="1" applyFill="1" applyBorder="1" applyAlignment="1" applyProtection="1">
      <alignment horizontal="center" vertical="justify" wrapText="1"/>
      <protection hidden="1"/>
    </xf>
    <xf numFmtId="49" fontId="10" fillId="0" borderId="1" xfId="0" applyNumberFormat="1" applyFont="1" applyFill="1" applyBorder="1" applyAlignment="1" applyProtection="1">
      <alignment horizontal="center" vertical="justify" wrapText="1"/>
      <protection hidden="1"/>
    </xf>
    <xf numFmtId="2" fontId="1" fillId="0" borderId="1" xfId="0" applyNumberFormat="1" applyFont="1" applyBorder="1" applyAlignment="1" applyProtection="1">
      <alignment horizontal="center" vertical="justify"/>
      <protection hidden="1"/>
    </xf>
    <xf numFmtId="0" fontId="1" fillId="0" borderId="1" xfId="0" applyFont="1" applyBorder="1" applyAlignment="1" applyProtection="1">
      <alignment horizontal="center" vertical="justify"/>
      <protection hidden="1"/>
    </xf>
    <xf numFmtId="0" fontId="1" fillId="0" borderId="0" xfId="0" applyFont="1" applyBorder="1" applyAlignment="1" applyProtection="1">
      <alignment vertical="justify"/>
      <protection hidden="1"/>
    </xf>
    <xf numFmtId="1" fontId="10" fillId="0" borderId="1" xfId="0" applyNumberFormat="1" applyFont="1" applyFill="1" applyBorder="1" applyAlignment="1" applyProtection="1">
      <alignment horizontal="center" vertical="justify"/>
      <protection locked="0"/>
    </xf>
    <xf numFmtId="0" fontId="1" fillId="0" borderId="1" xfId="0" applyFont="1" applyFill="1" applyBorder="1" applyAlignment="1" applyProtection="1">
      <alignment horizontal="left" vertical="justify"/>
      <protection hidden="1"/>
    </xf>
    <xf numFmtId="49" fontId="1" fillId="0" borderId="1" xfId="0" applyNumberFormat="1" applyFont="1" applyFill="1" applyBorder="1" applyAlignment="1" applyProtection="1">
      <alignment horizontal="center" vertical="justify"/>
      <protection hidden="1"/>
    </xf>
    <xf numFmtId="0" fontId="1" fillId="0" borderId="1" xfId="0" applyFont="1" applyFill="1" applyBorder="1" applyAlignment="1" applyProtection="1">
      <alignment horizontal="left" vertical="justify" wrapText="1"/>
      <protection hidden="1"/>
    </xf>
    <xf numFmtId="0" fontId="46" fillId="0" borderId="1" xfId="0" applyFont="1" applyBorder="1" applyAlignment="1">
      <alignment vertical="justify"/>
    </xf>
    <xf numFmtId="49" fontId="5" fillId="0" borderId="1" xfId="0" applyNumberFormat="1" applyFont="1" applyFill="1" applyBorder="1" applyAlignment="1" applyProtection="1">
      <alignment horizontal="center" vertical="justify"/>
      <protection locked="0"/>
    </xf>
    <xf numFmtId="0" fontId="5" fillId="0" borderId="1" xfId="0" applyFont="1" applyFill="1" applyBorder="1" applyAlignment="1" applyProtection="1">
      <alignment horizontal="center" vertical="justify"/>
      <protection hidden="1"/>
    </xf>
    <xf numFmtId="49" fontId="1" fillId="0" borderId="0" xfId="0" applyNumberFormat="1" applyFont="1" applyAlignment="1" applyProtection="1">
      <alignment/>
      <protection hidden="1"/>
    </xf>
    <xf numFmtId="1" fontId="1" fillId="0" borderId="1" xfId="0" applyNumberFormat="1" applyFont="1" applyFill="1" applyBorder="1" applyAlignment="1" applyProtection="1">
      <alignment horizontal="center" vertical="top" wrapText="1"/>
      <protection hidden="1"/>
    </xf>
    <xf numFmtId="49" fontId="1" fillId="0" borderId="1" xfId="0" applyNumberFormat="1" applyFont="1" applyBorder="1" applyAlignment="1" applyProtection="1">
      <alignment horizontal="center" vertical="top"/>
      <protection hidden="1"/>
    </xf>
    <xf numFmtId="166" fontId="1" fillId="0" borderId="1" xfId="0" applyNumberFormat="1" applyFont="1" applyFill="1" applyBorder="1" applyAlignment="1" applyProtection="1">
      <alignment horizontal="center" vertical="top" wrapText="1"/>
      <protection hidden="1"/>
    </xf>
    <xf numFmtId="166" fontId="1" fillId="0" borderId="1" xfId="0" applyNumberFormat="1" applyFont="1" applyBorder="1" applyAlignment="1" applyProtection="1">
      <alignment vertical="top"/>
      <protection hidden="1"/>
    </xf>
    <xf numFmtId="49" fontId="1" fillId="0" borderId="0" xfId="0" applyNumberFormat="1" applyFont="1" applyFill="1" applyBorder="1" applyAlignment="1" applyProtection="1">
      <alignment horizontal="left" vertical="top"/>
      <protection hidden="1"/>
    </xf>
    <xf numFmtId="49" fontId="1" fillId="0" borderId="0" xfId="0" applyNumberFormat="1" applyFont="1" applyFill="1" applyBorder="1" applyAlignment="1" applyProtection="1">
      <alignment horizontal="left" vertical="top"/>
      <protection hidden="1"/>
    </xf>
    <xf numFmtId="1" fontId="1" fillId="0" borderId="1" xfId="0" applyNumberFormat="1" applyFont="1" applyFill="1" applyBorder="1" applyAlignment="1" applyProtection="1">
      <alignment horizontal="center" vertical="top"/>
      <protection hidden="1"/>
    </xf>
    <xf numFmtId="0" fontId="1" fillId="0" borderId="1" xfId="0" applyFont="1" applyBorder="1" applyAlignment="1" applyProtection="1">
      <alignment horizontal="center" vertical="top"/>
      <protection hidden="1"/>
    </xf>
    <xf numFmtId="1" fontId="1" fillId="0" borderId="1" xfId="0" applyNumberFormat="1" applyFont="1" applyFill="1" applyBorder="1" applyAlignment="1" applyProtection="1">
      <alignment horizontal="center" vertical="top"/>
      <protection hidden="1"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4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9" fontId="1" fillId="0" borderId="1" xfId="0" applyNumberFormat="1" applyFont="1" applyFill="1" applyBorder="1" applyAlignment="1" applyProtection="1">
      <alignment horizontal="center" vertical="top"/>
      <protection locked="0"/>
    </xf>
    <xf numFmtId="169" fontId="1" fillId="0" borderId="1" xfId="0" applyNumberFormat="1" applyFont="1" applyFill="1" applyBorder="1" applyAlignment="1" applyProtection="1">
      <alignment horizontal="center" vertical="top"/>
      <protection hidden="1"/>
    </xf>
    <xf numFmtId="169" fontId="36" fillId="0" borderId="1" xfId="0" applyNumberFormat="1" applyFont="1" applyFill="1" applyBorder="1" applyAlignment="1">
      <alignment horizontal="center" vertical="top"/>
    </xf>
    <xf numFmtId="169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22" borderId="14" xfId="0" applyNumberFormat="1" applyFont="1" applyFill="1" applyBorder="1" applyAlignment="1" applyProtection="1">
      <alignment horizontal="center" vertical="top"/>
      <protection hidden="1"/>
    </xf>
    <xf numFmtId="49" fontId="10" fillId="22" borderId="14" xfId="0" applyNumberFormat="1" applyFont="1" applyFill="1" applyBorder="1" applyAlignment="1" applyProtection="1">
      <alignment horizontal="center" vertical="top"/>
      <protection hidden="1"/>
    </xf>
    <xf numFmtId="49" fontId="4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14" fontId="46" fillId="0" borderId="12" xfId="0" applyNumberFormat="1" applyFont="1" applyBorder="1" applyAlignment="1">
      <alignment vertical="center"/>
    </xf>
    <xf numFmtId="0" fontId="46" fillId="0" borderId="12" xfId="0" applyFont="1" applyBorder="1" applyAlignment="1">
      <alignment vertical="center" wrapText="1"/>
    </xf>
    <xf numFmtId="49" fontId="46" fillId="0" borderId="12" xfId="0" applyNumberFormat="1" applyFont="1" applyBorder="1" applyAlignment="1">
      <alignment horizontal="center" vertical="center"/>
    </xf>
    <xf numFmtId="20" fontId="1" fillId="0" borderId="0" xfId="0" applyNumberFormat="1" applyFont="1" applyAlignment="1" applyProtection="1">
      <alignment horizontal="left"/>
      <protection hidden="1"/>
    </xf>
    <xf numFmtId="20" fontId="1" fillId="0" borderId="0" xfId="0" applyNumberFormat="1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47" fillId="0" borderId="12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6" fillId="0" borderId="0" xfId="0" applyNumberFormat="1" applyFont="1" applyAlignment="1" applyProtection="1">
      <alignment/>
      <protection hidden="1"/>
    </xf>
    <xf numFmtId="0" fontId="10" fillId="22" borderId="17" xfId="0" applyFont="1" applyFill="1" applyBorder="1" applyAlignment="1" applyProtection="1">
      <alignment horizontal="center" vertical="top" wrapText="1"/>
      <protection hidden="1"/>
    </xf>
    <xf numFmtId="0" fontId="10" fillId="22" borderId="17" xfId="0" applyFont="1" applyFill="1" applyBorder="1" applyAlignment="1" applyProtection="1">
      <alignment horizontal="left" vertical="top"/>
      <protection hidden="1"/>
    </xf>
    <xf numFmtId="0" fontId="10" fillId="22" borderId="17" xfId="0" applyFont="1" applyFill="1" applyBorder="1" applyAlignment="1" applyProtection="1">
      <alignment horizontal="center" vertical="top"/>
      <protection hidden="1"/>
    </xf>
    <xf numFmtId="49" fontId="10" fillId="22" borderId="17" xfId="0" applyNumberFormat="1" applyFont="1" applyFill="1" applyBorder="1" applyAlignment="1" applyProtection="1">
      <alignment horizontal="center" vertical="top" wrapText="1"/>
      <protection hidden="1"/>
    </xf>
    <xf numFmtId="0" fontId="10" fillId="22" borderId="17" xfId="0" applyFont="1" applyFill="1" applyBorder="1" applyAlignment="1" applyProtection="1">
      <alignment horizontal="left" vertical="top" wrapText="1"/>
      <protection hidden="1"/>
    </xf>
    <xf numFmtId="0" fontId="10" fillId="22" borderId="17" xfId="0" applyNumberFormat="1" applyFont="1" applyFill="1" applyBorder="1" applyAlignment="1" applyProtection="1">
      <alignment horizontal="center" vertical="top"/>
      <protection hidden="1"/>
    </xf>
    <xf numFmtId="0" fontId="48" fillId="22" borderId="17" xfId="0" applyFont="1" applyFill="1" applyBorder="1" applyAlignment="1" applyProtection="1">
      <alignment horizontal="center" vertical="top" wrapText="1"/>
      <protection hidden="1"/>
    </xf>
    <xf numFmtId="49" fontId="10" fillId="22" borderId="18" xfId="0" applyNumberFormat="1" applyFont="1" applyFill="1" applyBorder="1" applyAlignment="1" applyProtection="1">
      <alignment horizontal="center" vertical="top"/>
      <protection hidden="1"/>
    </xf>
    <xf numFmtId="49" fontId="10" fillId="22" borderId="19" xfId="0" applyNumberFormat="1" applyFont="1" applyFill="1" applyBorder="1" applyAlignment="1" applyProtection="1">
      <alignment horizontal="center" vertical="top"/>
      <protection hidden="1"/>
    </xf>
    <xf numFmtId="0" fontId="10" fillId="22" borderId="19" xfId="0" applyFont="1" applyFill="1" applyBorder="1" applyAlignment="1" applyProtection="1">
      <alignment horizontal="center" vertical="top" wrapText="1"/>
      <protection hidden="1"/>
    </xf>
    <xf numFmtId="0" fontId="10" fillId="22" borderId="18" xfId="0" applyFont="1" applyFill="1" applyBorder="1" applyAlignment="1" applyProtection="1">
      <alignment horizontal="center" vertical="top" wrapText="1"/>
      <protection hidden="1"/>
    </xf>
    <xf numFmtId="49" fontId="10" fillId="0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" xfId="0" applyNumberFormat="1" applyFont="1" applyFill="1" applyBorder="1" applyAlignment="1" applyProtection="1">
      <alignment horizontal="center" vertical="top" wrapText="1"/>
      <protection hidden="1"/>
    </xf>
    <xf numFmtId="166" fontId="1" fillId="0" borderId="1" xfId="0" applyNumberFormat="1" applyFont="1" applyFill="1" applyBorder="1" applyAlignment="1" applyProtection="1">
      <alignment horizontal="center" vertical="top"/>
      <protection locked="0"/>
    </xf>
    <xf numFmtId="49" fontId="10" fillId="0" borderId="12" xfId="0" applyNumberFormat="1" applyFont="1" applyFill="1" applyBorder="1" applyAlignment="1" applyProtection="1">
      <alignment horizontal="center" vertical="top" wrapText="1"/>
      <protection hidden="1"/>
    </xf>
    <xf numFmtId="49" fontId="1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0" fillId="0" borderId="12" xfId="0" applyFont="1" applyFill="1" applyBorder="1" applyAlignment="1" applyProtection="1">
      <alignment horizontal="center" vertical="top" wrapText="1"/>
      <protection hidden="1"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49" fontId="1" fillId="0" borderId="1" xfId="0" applyNumberFormat="1" applyFont="1" applyFill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left" vertical="top" wrapText="1"/>
      <protection hidden="1"/>
    </xf>
    <xf numFmtId="0" fontId="7" fillId="0" borderId="0" xfId="0" applyNumberFormat="1" applyFont="1" applyAlignment="1" applyProtection="1">
      <alignment/>
      <protection hidden="1"/>
    </xf>
    <xf numFmtId="0" fontId="10" fillId="22" borderId="19" xfId="0" applyNumberFormat="1" applyFont="1" applyFill="1" applyBorder="1" applyAlignment="1" applyProtection="1">
      <alignment horizontal="center" vertical="top"/>
      <protection hidden="1"/>
    </xf>
    <xf numFmtId="0" fontId="10" fillId="22" borderId="18" xfId="0" applyFont="1" applyFill="1" applyBorder="1" applyAlignment="1" applyProtection="1">
      <alignment horizontal="center" vertical="top"/>
      <protection hidden="1"/>
    </xf>
    <xf numFmtId="0" fontId="7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0" fillId="22" borderId="19" xfId="0" applyFont="1" applyFill="1" applyBorder="1" applyAlignment="1" applyProtection="1">
      <alignment horizontal="center" vertical="top"/>
      <protection hidden="1"/>
    </xf>
    <xf numFmtId="0" fontId="10" fillId="22" borderId="20" xfId="0" applyFont="1" applyFill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vertical="top"/>
      <protection hidden="1"/>
    </xf>
    <xf numFmtId="166" fontId="1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center" vertical="top" wrapText="1"/>
      <protection hidden="1"/>
    </xf>
    <xf numFmtId="49" fontId="7" fillId="0" borderId="1" xfId="0" applyNumberFormat="1" applyFont="1" applyFill="1" applyBorder="1" applyAlignment="1" applyProtection="1">
      <alignment horizontal="center" vertical="top"/>
      <protection locked="0"/>
    </xf>
    <xf numFmtId="14" fontId="36" fillId="0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166" fontId="1" fillId="0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 horizontal="left"/>
      <protection hidden="1"/>
    </xf>
    <xf numFmtId="0" fontId="13" fillId="0" borderId="0" xfId="0" applyNumberFormat="1" applyFont="1" applyAlignment="1" applyProtection="1">
      <alignment/>
      <protection hidden="1"/>
    </xf>
    <xf numFmtId="14" fontId="1" fillId="0" borderId="12" xfId="0" applyNumberFormat="1" applyFont="1" applyFill="1" applyBorder="1" applyAlignment="1" applyProtection="1">
      <alignment horizontal="center" vertical="top"/>
      <protection hidden="1"/>
    </xf>
    <xf numFmtId="14" fontId="46" fillId="0" borderId="1" xfId="0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 applyProtection="1">
      <alignment horizontal="center" vertical="top"/>
      <protection hidden="1"/>
    </xf>
    <xf numFmtId="2" fontId="10" fillId="0" borderId="1" xfId="0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49" fontId="7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center"/>
    </xf>
    <xf numFmtId="49" fontId="36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 applyProtection="1">
      <alignment horizontal="left" vertical="top"/>
      <protection hidden="1"/>
    </xf>
    <xf numFmtId="14" fontId="1" fillId="0" borderId="1" xfId="0" applyNumberFormat="1" applyFont="1" applyBorder="1" applyAlignment="1" applyProtection="1">
      <alignment horizontal="center" vertical="top"/>
      <protection hidden="1"/>
    </xf>
    <xf numFmtId="49" fontId="1" fillId="0" borderId="1" xfId="0" applyNumberFormat="1" applyFont="1" applyBorder="1" applyAlignment="1" applyProtection="1">
      <alignment horizontal="center" vertical="top" wrapText="1"/>
      <protection hidden="1"/>
    </xf>
    <xf numFmtId="49" fontId="13" fillId="0" borderId="0" xfId="0" applyNumberFormat="1" applyFont="1" applyAlignment="1" applyProtection="1">
      <alignment/>
      <protection hidden="1"/>
    </xf>
    <xf numFmtId="0" fontId="18" fillId="0" borderId="0" xfId="0" applyFont="1" applyBorder="1" applyAlignment="1" applyProtection="1">
      <alignment vertical="center"/>
      <protection hidden="1" locked="0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51" fillId="0" borderId="0" xfId="0" applyFont="1" applyAlignment="1" applyProtection="1">
      <alignment horizontal="left" vertical="center"/>
      <protection hidden="1" locked="0"/>
    </xf>
    <xf numFmtId="49" fontId="11" fillId="0" borderId="0" xfId="0" applyNumberFormat="1" applyFont="1" applyBorder="1" applyAlignment="1" applyProtection="1">
      <alignment vertical="center"/>
      <protection hidden="1"/>
    </xf>
    <xf numFmtId="0" fontId="10" fillId="22" borderId="14" xfId="0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10" fillId="22" borderId="1" xfId="0" applyFont="1" applyFill="1" applyBorder="1" applyAlignment="1" applyProtection="1">
      <alignment horizontal="center" vertical="top"/>
      <protection hidden="1"/>
    </xf>
    <xf numFmtId="0" fontId="10" fillId="22" borderId="12" xfId="0" applyFont="1" applyFill="1" applyBorder="1" applyAlignment="1" applyProtection="1">
      <alignment horizontal="center" vertical="top"/>
      <protection hidden="1"/>
    </xf>
    <xf numFmtId="49" fontId="1" fillId="0" borderId="21" xfId="0" applyNumberFormat="1" applyFont="1" applyFill="1" applyBorder="1" applyAlignment="1" applyProtection="1">
      <alignment horizontal="center" vertical="top" wrapText="1"/>
      <protection hidden="1"/>
    </xf>
    <xf numFmtId="0" fontId="50" fillId="0" borderId="0" xfId="54" applyFont="1" applyAlignment="1">
      <alignment horizontal="center" vertical="justify"/>
      <protection/>
    </xf>
    <xf numFmtId="49" fontId="12" fillId="0" borderId="0" xfId="54" applyNumberFormat="1" applyFont="1" applyAlignment="1">
      <alignment horizontal="center"/>
      <protection/>
    </xf>
    <xf numFmtId="0" fontId="50" fillId="0" borderId="0" xfId="54" applyFont="1" applyAlignment="1">
      <alignment vertical="justify"/>
      <protection/>
    </xf>
    <xf numFmtId="49" fontId="50" fillId="0" borderId="0" xfId="54" applyNumberFormat="1" applyFont="1" applyAlignment="1">
      <alignment horizontal="center" vertical="justify"/>
      <protection/>
    </xf>
    <xf numFmtId="49" fontId="50" fillId="0" borderId="0" xfId="54" applyNumberFormat="1" applyFont="1" applyAlignment="1">
      <alignment horizontal="left" vertical="justify" wrapText="1"/>
      <protection/>
    </xf>
    <xf numFmtId="0" fontId="50" fillId="0" borderId="0" xfId="54" applyFont="1" applyAlignment="1">
      <alignment horizontal="center"/>
      <protection/>
    </xf>
    <xf numFmtId="0" fontId="50" fillId="0" borderId="0" xfId="54" applyFont="1" applyAlignment="1">
      <alignment/>
      <protection/>
    </xf>
    <xf numFmtId="49" fontId="50" fillId="0" borderId="0" xfId="54" applyNumberFormat="1" applyFont="1" applyAlignment="1">
      <alignment horizontal="center"/>
      <protection/>
    </xf>
    <xf numFmtId="49" fontId="50" fillId="0" borderId="0" xfId="54" applyNumberFormat="1" applyFont="1" applyAlignment="1">
      <alignment/>
      <protection/>
    </xf>
    <xf numFmtId="49" fontId="50" fillId="0" borderId="0" xfId="54" applyNumberFormat="1" applyFont="1" applyAlignment="1">
      <alignment wrapText="1"/>
      <protection/>
    </xf>
    <xf numFmtId="49" fontId="5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center" vertical="justify"/>
      <protection/>
    </xf>
    <xf numFmtId="49" fontId="52" fillId="0" borderId="0" xfId="54" applyNumberFormat="1" applyFont="1" applyAlignment="1">
      <alignment horizontal="center"/>
      <protection/>
    </xf>
    <xf numFmtId="49" fontId="7" fillId="0" borderId="0" xfId="54" applyNumberFormat="1" applyFont="1" applyAlignment="1">
      <alignment horizontal="center" vertical="justify" wrapText="1"/>
      <protection/>
    </xf>
    <xf numFmtId="49" fontId="5" fillId="0" borderId="0" xfId="54" applyNumberFormat="1" applyFont="1" applyAlignment="1">
      <alignment horizontal="center" vertical="justify"/>
      <protection/>
    </xf>
    <xf numFmtId="49" fontId="5" fillId="0" borderId="0" xfId="54" applyNumberFormat="1" applyFont="1" applyAlignment="1">
      <alignment horizontal="center" vertical="justify" wrapText="1"/>
      <protection/>
    </xf>
    <xf numFmtId="49" fontId="7" fillId="0" borderId="0" xfId="54" applyNumberFormat="1" applyFont="1" applyAlignment="1">
      <alignment horizontal="center" vertical="justify"/>
      <protection/>
    </xf>
    <xf numFmtId="49" fontId="5" fillId="0" borderId="0" xfId="54" applyNumberFormat="1" applyFont="1" applyAlignment="1">
      <alignment horizontal="left" vertical="justify" wrapText="1"/>
      <protection/>
    </xf>
    <xf numFmtId="0" fontId="5" fillId="0" borderId="0" xfId="54" applyFont="1" applyAlignment="1">
      <alignment vertical="justify"/>
      <protection/>
    </xf>
    <xf numFmtId="0" fontId="53" fillId="0" borderId="0" xfId="54" applyFont="1" applyAlignment="1">
      <alignment horizontal="center"/>
      <protection/>
    </xf>
    <xf numFmtId="0" fontId="53" fillId="0" borderId="0" xfId="54" applyFont="1" applyAlignment="1">
      <alignment/>
      <protection/>
    </xf>
    <xf numFmtId="49" fontId="53" fillId="0" borderId="0" xfId="54" applyNumberFormat="1" applyFont="1" applyAlignment="1">
      <alignment horizontal="center"/>
      <protection/>
    </xf>
    <xf numFmtId="49" fontId="53" fillId="0" borderId="0" xfId="54" applyNumberFormat="1" applyFont="1" applyAlignment="1">
      <alignment/>
      <protection/>
    </xf>
    <xf numFmtId="49" fontId="53" fillId="0" borderId="0" xfId="54" applyNumberFormat="1" applyFont="1" applyAlignment="1">
      <alignment wrapText="1"/>
      <protection/>
    </xf>
    <xf numFmtId="0" fontId="54" fillId="0" borderId="0" xfId="54" applyFont="1" applyAlignment="1">
      <alignment horizontal="center"/>
      <protection/>
    </xf>
    <xf numFmtId="0" fontId="55" fillId="0" borderId="0" xfId="54" applyFont="1" applyAlignment="1">
      <alignment horizontal="center"/>
      <protection/>
    </xf>
    <xf numFmtId="0" fontId="55" fillId="0" borderId="0" xfId="54" applyFont="1" applyAlignment="1">
      <alignment/>
      <protection/>
    </xf>
    <xf numFmtId="49" fontId="55" fillId="0" borderId="0" xfId="54" applyNumberFormat="1" applyFont="1" applyAlignment="1">
      <alignment horizontal="center"/>
      <protection/>
    </xf>
    <xf numFmtId="49" fontId="55" fillId="0" borderId="0" xfId="54" applyNumberFormat="1" applyFont="1" applyAlignment="1">
      <alignment/>
      <protection/>
    </xf>
    <xf numFmtId="49" fontId="55" fillId="0" borderId="0" xfId="54" applyNumberFormat="1" applyFont="1" applyAlignment="1">
      <alignment wrapText="1"/>
      <protection/>
    </xf>
    <xf numFmtId="49" fontId="56" fillId="0" borderId="0" xfId="54" applyNumberFormat="1" applyFont="1" applyAlignment="1">
      <alignment horizontal="center" vertical="top"/>
      <protection/>
    </xf>
    <xf numFmtId="49" fontId="57" fillId="0" borderId="0" xfId="54" applyNumberFormat="1" applyFont="1" applyAlignment="1">
      <alignment horizontal="center" vertical="top"/>
      <protection/>
    </xf>
    <xf numFmtId="49" fontId="58" fillId="0" borderId="0" xfId="54" applyNumberFormat="1" applyFont="1" applyAlignment="1">
      <alignment horizontal="center" vertical="top"/>
      <protection/>
    </xf>
    <xf numFmtId="0" fontId="59" fillId="0" borderId="0" xfId="54" applyFont="1" applyAlignment="1">
      <alignment horizontal="center" vertical="justify"/>
      <protection/>
    </xf>
    <xf numFmtId="49" fontId="59" fillId="0" borderId="0" xfId="54" applyNumberFormat="1" applyFont="1" applyAlignment="1">
      <alignment horizontal="center" vertical="justify" wrapText="1"/>
      <protection/>
    </xf>
    <xf numFmtId="49" fontId="60" fillId="0" borderId="0" xfId="54" applyNumberFormat="1" applyFont="1" applyAlignment="1">
      <alignment horizontal="center" vertical="justify"/>
      <protection/>
    </xf>
    <xf numFmtId="49" fontId="60" fillId="0" borderId="0" xfId="54" applyNumberFormat="1" applyFont="1" applyAlignment="1">
      <alignment horizontal="center" vertical="justify" wrapText="1"/>
      <protection/>
    </xf>
    <xf numFmtId="49" fontId="59" fillId="0" borderId="0" xfId="54" applyNumberFormat="1" applyFont="1" applyAlignment="1">
      <alignment horizontal="center" vertical="justify"/>
      <protection/>
    </xf>
    <xf numFmtId="49" fontId="60" fillId="0" borderId="0" xfId="54" applyNumberFormat="1" applyFont="1" applyAlignment="1">
      <alignment horizontal="left" vertical="justify" wrapText="1"/>
      <protection/>
    </xf>
    <xf numFmtId="0" fontId="60" fillId="0" borderId="0" xfId="54" applyFont="1" applyAlignment="1">
      <alignment vertical="justify"/>
      <protection/>
    </xf>
    <xf numFmtId="49" fontId="61" fillId="0" borderId="0" xfId="54" applyNumberFormat="1" applyFont="1" applyAlignment="1">
      <alignment horizontal="left" vertical="top"/>
      <protection/>
    </xf>
    <xf numFmtId="49" fontId="61" fillId="0" borderId="0" xfId="54" applyNumberFormat="1" applyFont="1" applyAlignment="1">
      <alignment horizontal="left"/>
      <protection/>
    </xf>
    <xf numFmtId="0" fontId="61" fillId="0" borderId="0" xfId="54" applyFont="1" applyAlignment="1">
      <alignment/>
      <protection/>
    </xf>
    <xf numFmtId="49" fontId="61" fillId="0" borderId="0" xfId="54" applyNumberFormat="1" applyFont="1" applyAlignment="1">
      <alignment horizontal="center"/>
      <protection/>
    </xf>
    <xf numFmtId="49" fontId="61" fillId="0" borderId="0" xfId="54" applyNumberFormat="1" applyFont="1" applyAlignment="1">
      <alignment horizontal="right"/>
      <protection/>
    </xf>
    <xf numFmtId="49" fontId="61" fillId="0" borderId="0" xfId="54" applyNumberFormat="1" applyFont="1" applyAlignment="1">
      <alignment/>
      <protection/>
    </xf>
    <xf numFmtId="49" fontId="61" fillId="0" borderId="0" xfId="54" applyNumberFormat="1" applyFont="1" applyAlignment="1">
      <alignment wrapText="1"/>
      <protection/>
    </xf>
    <xf numFmtId="0" fontId="7" fillId="0" borderId="0" xfId="54" applyFont="1" applyAlignment="1">
      <alignment vertical="justify"/>
      <protection/>
    </xf>
    <xf numFmtId="2" fontId="7" fillId="0" borderId="0" xfId="54" applyNumberFormat="1" applyFont="1" applyAlignment="1">
      <alignment horizontal="center" vertical="justify" wrapText="1"/>
      <protection/>
    </xf>
    <xf numFmtId="2" fontId="7" fillId="0" borderId="0" xfId="54" applyNumberFormat="1" applyFont="1" applyAlignment="1">
      <alignment horizontal="center" vertical="justify"/>
      <protection/>
    </xf>
    <xf numFmtId="2" fontId="7" fillId="0" borderId="0" xfId="54" applyNumberFormat="1" applyFont="1" applyAlignment="1">
      <alignment horizontal="center"/>
      <protection/>
    </xf>
    <xf numFmtId="1" fontId="7" fillId="0" borderId="0" xfId="54" applyNumberFormat="1" applyFont="1" applyAlignment="1">
      <alignment horizontal="center" vertical="justify" wrapText="1"/>
      <protection/>
    </xf>
    <xf numFmtId="1" fontId="7" fillId="0" borderId="0" xfId="54" applyNumberFormat="1" applyFont="1" applyAlignment="1">
      <alignment horizontal="center" vertical="justify"/>
      <protection/>
    </xf>
    <xf numFmtId="1" fontId="7" fillId="0" borderId="0" xfId="54" applyNumberFormat="1" applyFont="1" applyAlignment="1">
      <alignment horizontal="left" vertical="justify" wrapText="1"/>
      <protection/>
    </xf>
    <xf numFmtId="1" fontId="7" fillId="0" borderId="0" xfId="54" applyNumberFormat="1" applyFont="1" applyAlignment="1">
      <alignment vertical="justify"/>
      <protection/>
    </xf>
    <xf numFmtId="2" fontId="7" fillId="0" borderId="0" xfId="54" applyNumberFormat="1" applyFont="1" applyAlignment="1">
      <alignment vertical="justify"/>
      <protection/>
    </xf>
    <xf numFmtId="0" fontId="7" fillId="0" borderId="0" xfId="54" applyFont="1" applyAlignment="1">
      <alignment/>
      <protection/>
    </xf>
    <xf numFmtId="0" fontId="7" fillId="0" borderId="0" xfId="54" applyFont="1" applyAlignment="1">
      <alignment horizontal="center"/>
      <protection/>
    </xf>
    <xf numFmtId="2" fontId="7" fillId="0" borderId="0" xfId="54" applyNumberFormat="1" applyFont="1" applyAlignment="1">
      <alignment/>
      <protection/>
    </xf>
    <xf numFmtId="1" fontId="7" fillId="0" borderId="0" xfId="54" applyNumberFormat="1" applyFont="1" applyAlignment="1">
      <alignment/>
      <protection/>
    </xf>
    <xf numFmtId="1" fontId="7" fillId="0" borderId="0" xfId="54" applyNumberFormat="1" applyFont="1" applyAlignment="1">
      <alignment horizontal="center"/>
      <protection/>
    </xf>
    <xf numFmtId="1" fontId="7" fillId="0" borderId="0" xfId="54" applyNumberFormat="1" applyFont="1" applyAlignment="1">
      <alignment wrapText="1"/>
      <protection/>
    </xf>
    <xf numFmtId="2" fontId="62" fillId="0" borderId="0" xfId="54" applyNumberFormat="1" applyFont="1" applyAlignment="1">
      <alignment horizontal="center" vertical="top"/>
      <protection/>
    </xf>
    <xf numFmtId="0" fontId="5" fillId="0" borderId="0" xfId="54" applyFont="1" applyBorder="1" applyAlignment="1">
      <alignment vertical="justify"/>
      <protection/>
    </xf>
    <xf numFmtId="0" fontId="5" fillId="0" borderId="0" xfId="54" applyFont="1" applyBorder="1" applyAlignment="1">
      <alignment/>
      <protection/>
    </xf>
    <xf numFmtId="49" fontId="5" fillId="0" borderId="0" xfId="54" applyNumberFormat="1" applyFon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49" fontId="5" fillId="0" borderId="0" xfId="54" applyNumberFormat="1" applyFont="1" applyBorder="1" applyAlignment="1">
      <alignment/>
      <protection/>
    </xf>
    <xf numFmtId="49" fontId="5" fillId="0" borderId="0" xfId="54" applyNumberFormat="1" applyFont="1" applyBorder="1" applyAlignment="1">
      <alignment wrapText="1"/>
      <protection/>
    </xf>
    <xf numFmtId="0" fontId="52" fillId="0" borderId="0" xfId="54" applyFont="1" applyBorder="1" applyAlignment="1">
      <alignment/>
      <protection/>
    </xf>
    <xf numFmtId="49" fontId="62" fillId="0" borderId="0" xfId="54" applyNumberFormat="1" applyFont="1" applyAlignment="1">
      <alignment horizontal="center" vertical="top"/>
      <protection/>
    </xf>
    <xf numFmtId="0" fontId="64" fillId="0" borderId="0" xfId="54" applyFont="1" applyAlignment="1">
      <alignment/>
      <protection/>
    </xf>
    <xf numFmtId="49" fontId="64" fillId="0" borderId="0" xfId="54" applyNumberFormat="1" applyFont="1" applyAlignment="1">
      <alignment horizontal="left" vertical="top"/>
      <protection/>
    </xf>
    <xf numFmtId="2" fontId="64" fillId="0" borderId="0" xfId="54" applyNumberFormat="1" applyFont="1" applyAlignment="1">
      <alignment/>
      <protection/>
    </xf>
    <xf numFmtId="2" fontId="64" fillId="0" borderId="0" xfId="54" applyNumberFormat="1" applyFont="1" applyAlignment="1">
      <alignment horizontal="center"/>
      <protection/>
    </xf>
    <xf numFmtId="1" fontId="64" fillId="0" borderId="0" xfId="54" applyNumberFormat="1" applyFont="1" applyAlignment="1">
      <alignment horizontal="center"/>
      <protection/>
    </xf>
    <xf numFmtId="1" fontId="64" fillId="0" borderId="0" xfId="54" applyNumberFormat="1" applyFont="1" applyAlignment="1">
      <alignment/>
      <protection/>
    </xf>
    <xf numFmtId="1" fontId="64" fillId="0" borderId="0" xfId="54" applyNumberFormat="1" applyFont="1" applyAlignment="1">
      <alignment wrapText="1"/>
      <protection/>
    </xf>
    <xf numFmtId="1" fontId="64" fillId="0" borderId="0" xfId="54" applyNumberFormat="1" applyFont="1" applyAlignment="1">
      <alignment horizontal="right"/>
      <protection/>
    </xf>
    <xf numFmtId="2" fontId="5" fillId="0" borderId="0" xfId="54" applyNumberFormat="1" applyFont="1" applyAlignment="1">
      <alignment horizontal="center" vertical="justify"/>
      <protection/>
    </xf>
    <xf numFmtId="1" fontId="5" fillId="0" borderId="0" xfId="54" applyNumberFormat="1" applyFont="1" applyAlignment="1">
      <alignment horizontal="center" vertical="justify" wrapText="1"/>
      <protection/>
    </xf>
    <xf numFmtId="1" fontId="5" fillId="0" borderId="0" xfId="54" applyNumberFormat="1" applyFont="1" applyAlignment="1">
      <alignment horizontal="center" vertical="justify"/>
      <protection/>
    </xf>
    <xf numFmtId="1" fontId="5" fillId="0" borderId="0" xfId="54" applyNumberFormat="1" applyFont="1" applyAlignment="1">
      <alignment horizontal="left" vertical="justify" wrapText="1"/>
      <protection/>
    </xf>
    <xf numFmtId="1" fontId="5" fillId="0" borderId="0" xfId="54" applyNumberFormat="1" applyFont="1" applyAlignment="1">
      <alignment vertical="justify"/>
      <protection/>
    </xf>
    <xf numFmtId="2" fontId="5" fillId="0" borderId="0" xfId="54" applyNumberFormat="1" applyFont="1" applyAlignment="1">
      <alignment vertical="justify"/>
      <protection/>
    </xf>
    <xf numFmtId="49" fontId="38" fillId="0" borderId="0" xfId="55" applyFont="1" applyBorder="1" applyAlignment="1">
      <alignment horizontal="center"/>
      <protection/>
    </xf>
    <xf numFmtId="49" fontId="38" fillId="0" borderId="0" xfId="55" applyFont="1" applyFill="1" applyBorder="1">
      <alignment shrinkToFit="1"/>
      <protection/>
    </xf>
    <xf numFmtId="49" fontId="65" fillId="0" borderId="0" xfId="55" applyFont="1" applyBorder="1" applyAlignment="1">
      <alignment horizontal="center"/>
      <protection/>
    </xf>
    <xf numFmtId="2" fontId="65" fillId="0" borderId="0" xfId="55" applyNumberFormat="1" applyFont="1" applyBorder="1" applyAlignment="1">
      <alignment horizontal="center"/>
      <protection/>
    </xf>
    <xf numFmtId="2" fontId="66" fillId="0" borderId="0" xfId="55" applyNumberFormat="1" applyFont="1" applyBorder="1" applyAlignment="1">
      <alignment horizontal="center"/>
      <protection/>
    </xf>
    <xf numFmtId="1" fontId="38" fillId="0" borderId="0" xfId="55" applyNumberFormat="1" applyFont="1" applyBorder="1" applyAlignment="1">
      <alignment horizontal="center"/>
      <protection/>
    </xf>
    <xf numFmtId="1" fontId="65" fillId="0" borderId="0" xfId="55" applyNumberFormat="1" applyFont="1" applyBorder="1" applyAlignment="1">
      <alignment horizontal="center"/>
      <protection/>
    </xf>
    <xf numFmtId="2" fontId="38" fillId="0" borderId="0" xfId="55" applyNumberFormat="1" applyFont="1" applyBorder="1" applyAlignment="1">
      <alignment horizontal="center"/>
      <protection/>
    </xf>
    <xf numFmtId="49" fontId="7" fillId="0" borderId="0" xfId="55" applyBorder="1">
      <alignment shrinkToFit="1"/>
      <protection/>
    </xf>
    <xf numFmtId="49" fontId="7" fillId="0" borderId="12" xfId="55" applyBorder="1">
      <alignment shrinkToFit="1"/>
      <protection/>
    </xf>
    <xf numFmtId="2" fontId="38" fillId="0" borderId="14" xfId="55" applyNumberFormat="1" applyFont="1" applyBorder="1" applyAlignment="1">
      <alignment horizontal="center" vertical="center" wrapText="1"/>
      <protection/>
    </xf>
    <xf numFmtId="1" fontId="38" fillId="0" borderId="14" xfId="55" applyNumberFormat="1" applyFont="1" applyBorder="1" applyAlignment="1">
      <alignment horizontal="center" vertical="center" wrapText="1"/>
      <protection/>
    </xf>
    <xf numFmtId="49" fontId="7" fillId="0" borderId="1" xfId="55" applyAlignment="1">
      <alignment horizontal="center" vertical="center" wrapText="1"/>
      <protection/>
    </xf>
    <xf numFmtId="49" fontId="38" fillId="0" borderId="0" xfId="55" applyFont="1" applyBorder="1" applyAlignment="1">
      <alignment horizontal="center" vertical="center" wrapText="1"/>
      <protection/>
    </xf>
    <xf numFmtId="2" fontId="7" fillId="0" borderId="22" xfId="55" applyNumberFormat="1" applyBorder="1" applyAlignment="1">
      <alignment horizontal="center" vertical="center" wrapText="1"/>
      <protection/>
    </xf>
    <xf numFmtId="49" fontId="38" fillId="0" borderId="14" xfId="55" applyFont="1" applyBorder="1" applyAlignment="1">
      <alignment horizontal="center"/>
      <protection/>
    </xf>
    <xf numFmtId="49" fontId="38" fillId="0" borderId="14" xfId="55" applyFont="1" applyFill="1" applyBorder="1">
      <alignment shrinkToFit="1"/>
      <protection/>
    </xf>
    <xf numFmtId="1" fontId="38" fillId="0" borderId="14" xfId="55" applyNumberFormat="1" applyFont="1" applyBorder="1" applyAlignment="1">
      <alignment horizontal="center"/>
      <protection/>
    </xf>
    <xf numFmtId="2" fontId="38" fillId="0" borderId="14" xfId="55" applyNumberFormat="1" applyFont="1" applyBorder="1" applyAlignment="1">
      <alignment horizontal="center"/>
      <protection/>
    </xf>
    <xf numFmtId="49" fontId="7" fillId="0" borderId="1" xfId="55">
      <alignment shrinkToFit="1"/>
      <protection/>
    </xf>
    <xf numFmtId="49" fontId="7" fillId="0" borderId="23" xfId="55" applyBorder="1">
      <alignment shrinkToFit="1"/>
      <protection/>
    </xf>
    <xf numFmtId="49" fontId="38" fillId="0" borderId="24" xfId="55" applyFont="1" applyFill="1" applyBorder="1" applyAlignment="1">
      <alignment horizontal="center"/>
      <protection/>
    </xf>
    <xf numFmtId="49" fontId="38" fillId="0" borderId="0" xfId="55" applyFont="1" applyFill="1" applyBorder="1" applyAlignment="1">
      <alignment horizontal="center"/>
      <protection/>
    </xf>
    <xf numFmtId="49" fontId="7" fillId="0" borderId="14" xfId="55" applyBorder="1" applyAlignment="1">
      <alignment horizontal="center"/>
      <protection/>
    </xf>
    <xf numFmtId="49" fontId="7" fillId="0" borderId="14" xfId="55" applyFill="1" applyBorder="1">
      <alignment shrinkToFit="1"/>
      <protection/>
    </xf>
    <xf numFmtId="1" fontId="7" fillId="0" borderId="14" xfId="55" applyNumberFormat="1" applyBorder="1" applyAlignment="1">
      <alignment horizontal="center"/>
      <protection/>
    </xf>
    <xf numFmtId="2" fontId="7" fillId="0" borderId="0" xfId="55" applyNumberFormat="1" applyBorder="1" applyAlignment="1">
      <alignment horizontal="center"/>
      <protection/>
    </xf>
    <xf numFmtId="49" fontId="7" fillId="0" borderId="0" xfId="55" applyBorder="1" applyAlignment="1">
      <alignment/>
      <protection/>
    </xf>
    <xf numFmtId="2" fontId="7" fillId="0" borderId="0" xfId="55" applyNumberFormat="1" applyBorder="1" applyAlignment="1">
      <alignment/>
      <protection/>
    </xf>
    <xf numFmtId="1" fontId="7" fillId="0" borderId="0" xfId="55" applyNumberFormat="1" applyBorder="1" applyAlignment="1">
      <alignment/>
      <protection/>
    </xf>
    <xf numFmtId="1" fontId="7" fillId="0" borderId="0" xfId="55" applyNumberFormat="1" applyBorder="1" applyAlignment="1">
      <alignment horizontal="right"/>
      <protection/>
    </xf>
    <xf numFmtId="49" fontId="7" fillId="0" borderId="0" xfId="55" applyBorder="1" applyAlignment="1">
      <alignment horizontal="center"/>
      <protection/>
    </xf>
    <xf numFmtId="49" fontId="7" fillId="0" borderId="0" xfId="55" applyFill="1" applyBorder="1" applyAlignment="1">
      <alignment/>
      <protection/>
    </xf>
    <xf numFmtId="1" fontId="7" fillId="0" borderId="0" xfId="55" applyNumberFormat="1" applyBorder="1" applyAlignment="1">
      <alignment horizontal="center"/>
      <protection/>
    </xf>
    <xf numFmtId="49" fontId="7" fillId="0" borderId="0" xfId="55" applyFill="1" applyBorder="1">
      <alignment shrinkToFit="1"/>
      <protection/>
    </xf>
    <xf numFmtId="49" fontId="7" fillId="0" borderId="12" xfId="55" applyBorder="1" applyAlignment="1">
      <alignment horizontal="center"/>
      <protection/>
    </xf>
    <xf numFmtId="49" fontId="7" fillId="0" borderId="12" xfId="55" applyFill="1" applyBorder="1">
      <alignment shrinkToFit="1"/>
      <protection/>
    </xf>
    <xf numFmtId="2" fontId="7" fillId="0" borderId="12" xfId="55" applyNumberFormat="1" applyBorder="1" applyAlignment="1">
      <alignment horizontal="center"/>
      <protection/>
    </xf>
    <xf numFmtId="1" fontId="7" fillId="0" borderId="12" xfId="55" applyNumberFormat="1" applyBorder="1" applyAlignment="1">
      <alignment horizontal="center"/>
      <protection/>
    </xf>
    <xf numFmtId="49" fontId="7" fillId="0" borderId="1" xfId="55" applyAlignment="1">
      <alignment horizontal="center"/>
      <protection/>
    </xf>
    <xf numFmtId="49" fontId="7" fillId="0" borderId="1" xfId="55" applyFill="1">
      <alignment shrinkToFit="1"/>
      <protection/>
    </xf>
    <xf numFmtId="2" fontId="7" fillId="0" borderId="1" xfId="55" applyNumberFormat="1" applyAlignment="1">
      <alignment horizontal="center"/>
      <protection/>
    </xf>
    <xf numFmtId="1" fontId="7" fillId="0" borderId="1" xfId="55" applyNumberFormat="1" applyAlignment="1">
      <alignment horizontal="center"/>
      <protection/>
    </xf>
    <xf numFmtId="0" fontId="5" fillId="0" borderId="0" xfId="54" applyFont="1" applyAlignment="1">
      <alignment horizontal="center" vertical="justify"/>
      <protection/>
    </xf>
    <xf numFmtId="0" fontId="5" fillId="0" borderId="0" xfId="54" applyFont="1" applyAlignment="1">
      <alignment/>
      <protection/>
    </xf>
    <xf numFmtId="0" fontId="5" fillId="0" borderId="0" xfId="54" applyFont="1" applyAlignment="1">
      <alignment horizontal="center"/>
      <protection/>
    </xf>
    <xf numFmtId="49" fontId="5" fillId="0" borderId="0" xfId="54" applyNumberFormat="1" applyFont="1" applyAlignment="1">
      <alignment/>
      <protection/>
    </xf>
    <xf numFmtId="49" fontId="5" fillId="0" borderId="0" xfId="54" applyNumberFormat="1" applyFont="1" applyAlignment="1">
      <alignment wrapText="1"/>
      <protection/>
    </xf>
    <xf numFmtId="0" fontId="52" fillId="0" borderId="0" xfId="54" applyFont="1" applyAlignment="1">
      <alignment/>
      <protection/>
    </xf>
    <xf numFmtId="0" fontId="52" fillId="0" borderId="0" xfId="54" applyFont="1" applyAlignment="1">
      <alignment horizontal="center"/>
      <protection/>
    </xf>
    <xf numFmtId="49" fontId="52" fillId="0" borderId="0" xfId="54" applyNumberFormat="1" applyFont="1" applyAlignment="1">
      <alignment/>
      <protection/>
    </xf>
    <xf numFmtId="49" fontId="52" fillId="0" borderId="0" xfId="54" applyNumberFormat="1" applyFont="1" applyAlignment="1">
      <alignment wrapText="1"/>
      <protection/>
    </xf>
    <xf numFmtId="49" fontId="67" fillId="0" borderId="0" xfId="54" applyNumberFormat="1" applyFont="1" applyAlignment="1">
      <alignment horizontal="center" vertical="top"/>
      <protection/>
    </xf>
    <xf numFmtId="49" fontId="68" fillId="0" borderId="0" xfId="54" applyNumberFormat="1" applyFont="1" applyAlignment="1">
      <alignment horizontal="center"/>
      <protection/>
    </xf>
    <xf numFmtId="0" fontId="7" fillId="0" borderId="0" xfId="54" applyFont="1" applyBorder="1" applyAlignment="1">
      <alignment vertical="justify"/>
      <protection/>
    </xf>
    <xf numFmtId="49" fontId="6" fillId="0" borderId="0" xfId="55" applyFont="1" applyBorder="1" applyAlignment="1">
      <alignment vertical="top" wrapText="1" shrinkToFit="1"/>
      <protection/>
    </xf>
    <xf numFmtId="49" fontId="7" fillId="0" borderId="0" xfId="55" applyFont="1" applyBorder="1" applyAlignment="1">
      <alignment vertical="top" wrapText="1" shrinkToFit="1"/>
      <protection/>
    </xf>
    <xf numFmtId="49" fontId="7" fillId="0" borderId="0" xfId="55" applyFont="1" applyBorder="1" applyAlignment="1">
      <alignment horizontal="center" vertical="top" wrapText="1" shrinkToFit="1"/>
      <protection/>
    </xf>
    <xf numFmtId="49" fontId="7" fillId="0" borderId="0" xfId="54" applyNumberFormat="1" applyFont="1" applyBorder="1" applyAlignment="1">
      <alignment horizontal="center" vertical="justify"/>
      <protection/>
    </xf>
    <xf numFmtId="49" fontId="7" fillId="0" borderId="0" xfId="54" applyNumberFormat="1" applyFont="1" applyAlignment="1">
      <alignment horizontal="left" vertical="justify" wrapText="1"/>
      <protection/>
    </xf>
    <xf numFmtId="0" fontId="7" fillId="0" borderId="0" xfId="54" applyFont="1" applyBorder="1" applyAlignment="1">
      <alignment horizontal="left" vertical="justify"/>
      <protection/>
    </xf>
    <xf numFmtId="0" fontId="7" fillId="0" borderId="0" xfId="54" applyFont="1" applyBorder="1" applyAlignment="1">
      <alignment horizontal="center" vertical="justify"/>
      <protection/>
    </xf>
    <xf numFmtId="49" fontId="7" fillId="0" borderId="0" xfId="54" applyNumberFormat="1" applyFont="1" applyBorder="1" applyAlignment="1">
      <alignment horizontal="left" vertical="justify" wrapText="1"/>
      <protection/>
    </xf>
    <xf numFmtId="49" fontId="7" fillId="0" borderId="0" xfId="54" applyNumberFormat="1" applyFont="1" applyBorder="1" applyAlignment="1">
      <alignment horizontal="left" vertical="justify"/>
      <protection/>
    </xf>
    <xf numFmtId="49" fontId="7" fillId="0" borderId="0" xfId="54" applyNumberFormat="1" applyFont="1" applyBorder="1" applyAlignment="1">
      <alignment horizontal="center" vertical="justify" wrapText="1"/>
      <protection/>
    </xf>
    <xf numFmtId="49" fontId="5" fillId="0" borderId="0" xfId="54" applyNumberFormat="1" applyFont="1" applyBorder="1" applyAlignment="1">
      <alignment horizontal="center" vertical="justify"/>
      <protection/>
    </xf>
    <xf numFmtId="49" fontId="15" fillId="0" borderId="0" xfId="0" applyNumberFormat="1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4" fillId="0" borderId="0" xfId="0" applyNumberFormat="1" applyFont="1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3" fillId="0" borderId="0" xfId="0" applyNumberFormat="1" applyFont="1" applyAlignment="1" applyProtection="1">
      <alignment horizontal="left"/>
      <protection hidden="1"/>
    </xf>
    <xf numFmtId="0" fontId="10" fillId="0" borderId="12" xfId="0" applyFont="1" applyFill="1" applyBorder="1" applyAlignment="1" applyProtection="1">
      <alignment horizontal="left" vertical="top" wrapText="1"/>
      <protection hidden="1"/>
    </xf>
    <xf numFmtId="49" fontId="1" fillId="0" borderId="12" xfId="0" applyNumberFormat="1" applyFont="1" applyFill="1" applyBorder="1" applyAlignment="1" applyProtection="1">
      <alignment horizontal="center" vertical="top" wrapText="1"/>
      <protection hidden="1"/>
    </xf>
    <xf numFmtId="49" fontId="10" fillId="0" borderId="12" xfId="0" applyNumberFormat="1" applyFont="1" applyFill="1" applyBorder="1" applyAlignment="1" applyProtection="1">
      <alignment vertical="top" wrapText="1"/>
      <protection hidden="1"/>
    </xf>
    <xf numFmtId="49" fontId="1" fillId="0" borderId="12" xfId="0" applyNumberFormat="1" applyFont="1" applyFill="1" applyBorder="1" applyAlignment="1" applyProtection="1">
      <alignment vertical="top"/>
      <protection hidden="1"/>
    </xf>
    <xf numFmtId="49" fontId="1" fillId="0" borderId="12" xfId="0" applyNumberFormat="1" applyFont="1" applyBorder="1" applyAlignment="1" applyProtection="1">
      <alignment horizontal="center" vertical="top"/>
      <protection hidden="1"/>
    </xf>
    <xf numFmtId="49" fontId="10" fillId="0" borderId="12" xfId="0" applyNumberFormat="1" applyFont="1" applyFill="1" applyBorder="1" applyAlignment="1" applyProtection="1">
      <alignment horizontal="left" vertical="top" wrapText="1"/>
      <protection hidden="1"/>
    </xf>
    <xf numFmtId="169" fontId="1" fillId="0" borderId="12" xfId="0" applyNumberFormat="1" applyFont="1" applyFill="1" applyBorder="1" applyAlignment="1" applyProtection="1">
      <alignment horizontal="center" vertical="top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14" fontId="36" fillId="0" borderId="1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10" fillId="0" borderId="12" xfId="0" applyNumberFormat="1" applyFont="1" applyFill="1" applyBorder="1" applyAlignment="1" applyProtection="1">
      <alignment horizontal="left" vertical="top" wrapText="1"/>
      <protection hidden="1"/>
    </xf>
    <xf numFmtId="169" fontId="36" fillId="0" borderId="12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 applyProtection="1">
      <alignment vertical="top"/>
      <protection hidden="1"/>
    </xf>
    <xf numFmtId="49" fontId="1" fillId="0" borderId="1" xfId="0" applyNumberFormat="1" applyFont="1" applyFill="1" applyBorder="1" applyAlignment="1" applyProtection="1">
      <alignment vertical="top"/>
      <protection hidden="1"/>
    </xf>
    <xf numFmtId="169" fontId="7" fillId="0" borderId="0" xfId="0" applyNumberFormat="1" applyFont="1" applyAlignment="1" applyProtection="1">
      <alignment horizontal="center"/>
      <protection hidden="1"/>
    </xf>
    <xf numFmtId="49" fontId="10" fillId="0" borderId="1" xfId="0" applyNumberFormat="1" applyFont="1" applyFill="1" applyBorder="1" applyAlignment="1" applyProtection="1">
      <alignment vertical="top" wrapText="1"/>
      <protection hidden="1"/>
    </xf>
    <xf numFmtId="49" fontId="1" fillId="0" borderId="0" xfId="0" applyNumberFormat="1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vertical="center" wrapText="1"/>
      <protection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Fill="1" applyBorder="1" applyAlignment="1" applyProtection="1">
      <alignment vertical="center"/>
      <protection hidden="1"/>
    </xf>
    <xf numFmtId="169" fontId="4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vertical="top"/>
      <protection hidden="1"/>
    </xf>
    <xf numFmtId="0" fontId="50" fillId="0" borderId="0" xfId="0" applyFont="1" applyFill="1" applyBorder="1" applyAlignment="1" applyProtection="1">
      <alignment horizontal="left"/>
      <protection hidden="1"/>
    </xf>
    <xf numFmtId="49" fontId="10" fillId="0" borderId="1" xfId="0" applyNumberFormat="1" applyFont="1" applyFill="1" applyBorder="1" applyAlignment="1" applyProtection="1">
      <alignment horizontal="center" vertical="top"/>
      <protection hidden="1"/>
    </xf>
    <xf numFmtId="49" fontId="1" fillId="0" borderId="0" xfId="0" applyNumberFormat="1" applyFont="1" applyFill="1" applyBorder="1" applyAlignment="1" applyProtection="1">
      <alignment horizontal="center" vertical="top" wrapText="1"/>
      <protection hidden="1"/>
    </xf>
    <xf numFmtId="169" fontId="5" fillId="0" borderId="0" xfId="0" applyNumberFormat="1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/>
      <protection hidden="1"/>
    </xf>
    <xf numFmtId="49" fontId="5" fillId="0" borderId="0" xfId="54" applyNumberFormat="1" applyFont="1" applyBorder="1" applyAlignment="1">
      <alignment horizontal="center" vertical="justify" wrapText="1"/>
      <protection/>
    </xf>
    <xf numFmtId="49" fontId="5" fillId="0" borderId="0" xfId="54" applyNumberFormat="1" applyFont="1" applyBorder="1" applyAlignment="1">
      <alignment horizontal="left" vertical="justify" wrapText="1"/>
      <protection/>
    </xf>
    <xf numFmtId="49" fontId="67" fillId="0" borderId="0" xfId="54" applyNumberFormat="1" applyFont="1" applyBorder="1" applyAlignment="1">
      <alignment horizontal="center" vertical="top"/>
      <protection/>
    </xf>
    <xf numFmtId="0" fontId="52" fillId="0" borderId="0" xfId="54" applyFont="1" applyBorder="1" applyAlignment="1">
      <alignment horizontal="center"/>
      <protection/>
    </xf>
    <xf numFmtId="49" fontId="52" fillId="0" borderId="0" xfId="54" applyNumberFormat="1" applyFont="1" applyBorder="1" applyAlignment="1">
      <alignment horizontal="center"/>
      <protection/>
    </xf>
    <xf numFmtId="49" fontId="52" fillId="0" borderId="0" xfId="54" applyNumberFormat="1" applyFont="1" applyBorder="1" applyAlignment="1">
      <alignment/>
      <protection/>
    </xf>
    <xf numFmtId="49" fontId="52" fillId="0" borderId="0" xfId="54" applyNumberFormat="1" applyFont="1" applyBorder="1" applyAlignment="1">
      <alignment wrapText="1"/>
      <protection/>
    </xf>
    <xf numFmtId="49" fontId="61" fillId="0" borderId="0" xfId="54" applyNumberFormat="1" applyFont="1" applyBorder="1" applyAlignment="1">
      <alignment horizontal="left"/>
      <protection/>
    </xf>
    <xf numFmtId="0" fontId="61" fillId="0" borderId="0" xfId="54" applyFont="1" applyBorder="1" applyAlignment="1">
      <alignment/>
      <protection/>
    </xf>
    <xf numFmtId="49" fontId="61" fillId="0" borderId="0" xfId="54" applyNumberFormat="1" applyFont="1" applyBorder="1" applyAlignment="1">
      <alignment horizontal="right"/>
      <protection/>
    </xf>
    <xf numFmtId="49" fontId="61" fillId="0" borderId="0" xfId="54" applyNumberFormat="1" applyFont="1" applyBorder="1" applyAlignment="1">
      <alignment/>
      <protection/>
    </xf>
    <xf numFmtId="49" fontId="61" fillId="0" borderId="0" xfId="54" applyNumberFormat="1" applyFont="1" applyBorder="1" applyAlignment="1">
      <alignment horizontal="center"/>
      <protection/>
    </xf>
    <xf numFmtId="49" fontId="61" fillId="0" borderId="0" xfId="54" applyNumberFormat="1" applyFont="1" applyBorder="1" applyAlignment="1">
      <alignment wrapText="1"/>
      <protection/>
    </xf>
    <xf numFmtId="49" fontId="50" fillId="0" borderId="0" xfId="54" applyNumberFormat="1" applyFont="1" applyBorder="1" applyAlignment="1">
      <alignment horizontal="center"/>
      <protection/>
    </xf>
    <xf numFmtId="0" fontId="50" fillId="0" borderId="0" xfId="54" applyFont="1" applyBorder="1" applyAlignment="1">
      <alignment/>
      <protection/>
    </xf>
    <xf numFmtId="49" fontId="50" fillId="0" borderId="0" xfId="54" applyNumberFormat="1" applyFont="1" applyBorder="1" applyAlignment="1">
      <alignment/>
      <protection/>
    </xf>
    <xf numFmtId="49" fontId="50" fillId="0" borderId="0" xfId="54" applyNumberFormat="1" applyFont="1" applyBorder="1" applyAlignment="1">
      <alignment wrapText="1"/>
      <protection/>
    </xf>
    <xf numFmtId="49" fontId="7" fillId="0" borderId="0" xfId="55" applyBorder="1" applyAlignment="1">
      <alignment horizontal="center" shrinkToFit="1"/>
      <protection/>
    </xf>
    <xf numFmtId="49" fontId="7" fillId="0" borderId="14" xfId="55" applyBorder="1" applyAlignment="1">
      <alignment horizontal="center" shrinkToFit="1"/>
      <protection/>
    </xf>
    <xf numFmtId="49" fontId="7" fillId="0" borderId="14" xfId="55" applyBorder="1" applyAlignment="1">
      <alignment horizontal="center" wrapText="1"/>
      <protection/>
    </xf>
    <xf numFmtId="49" fontId="7" fillId="0" borderId="0" xfId="55" applyNumberFormat="1" applyBorder="1" applyAlignment="1">
      <alignment horizontal="center" shrinkToFit="1"/>
      <protection/>
    </xf>
    <xf numFmtId="0" fontId="7" fillId="0" borderId="0" xfId="55" applyNumberFormat="1" applyBorder="1">
      <alignment shrinkToFit="1"/>
      <protection/>
    </xf>
    <xf numFmtId="0" fontId="7" fillId="0" borderId="0" xfId="55" applyNumberFormat="1" applyFill="1" applyBorder="1">
      <alignment shrinkToFit="1"/>
      <protection/>
    </xf>
    <xf numFmtId="49" fontId="7" fillId="0" borderId="0" xfId="55" applyNumberFormat="1" applyBorder="1">
      <alignment shrinkToFit="1"/>
      <protection/>
    </xf>
    <xf numFmtId="49" fontId="7" fillId="0" borderId="0" xfId="55" applyBorder="1" applyAlignment="1">
      <alignment horizontal="right"/>
      <protection/>
    </xf>
    <xf numFmtId="0" fontId="8" fillId="0" borderId="0" xfId="0" applyFont="1" applyBorder="1" applyAlignment="1" applyProtection="1">
      <alignment horizontal="left"/>
      <protection hidden="1"/>
    </xf>
    <xf numFmtId="49" fontId="8" fillId="0" borderId="25" xfId="55" applyFont="1" applyFill="1" applyBorder="1" applyAlignment="1">
      <alignment horizontal="center" shrinkToFit="1"/>
      <protection/>
    </xf>
    <xf numFmtId="49" fontId="8" fillId="0" borderId="26" xfId="55" applyFont="1" applyFill="1" applyBorder="1" applyAlignment="1">
      <alignment horizontal="center" shrinkToFit="1"/>
      <protection/>
    </xf>
    <xf numFmtId="49" fontId="8" fillId="0" borderId="27" xfId="55" applyFont="1" applyFill="1" applyBorder="1" applyAlignment="1">
      <alignment horizontal="center" shrinkToFit="1"/>
      <protection/>
    </xf>
    <xf numFmtId="49" fontId="8" fillId="0" borderId="25" xfId="55" applyFont="1" applyBorder="1" applyAlignment="1">
      <alignment horizontal="center" shrinkToFit="1"/>
      <protection/>
    </xf>
    <xf numFmtId="49" fontId="8" fillId="0" borderId="26" xfId="55" applyFont="1" applyBorder="1" applyAlignment="1">
      <alignment horizontal="center" shrinkToFit="1"/>
      <protection/>
    </xf>
    <xf numFmtId="49" fontId="8" fillId="0" borderId="27" xfId="55" applyFont="1" applyBorder="1" applyAlignment="1">
      <alignment horizontal="center" shrinkToFit="1"/>
      <protection/>
    </xf>
    <xf numFmtId="49" fontId="12" fillId="0" borderId="0" xfId="54" applyNumberFormat="1" applyFont="1" applyAlignment="1">
      <alignment horizontal="center"/>
      <protection/>
    </xf>
    <xf numFmtId="49" fontId="67" fillId="0" borderId="0" xfId="54" applyNumberFormat="1" applyFont="1" applyBorder="1" applyAlignment="1">
      <alignment horizontal="center" vertical="top"/>
      <protection/>
    </xf>
    <xf numFmtId="49" fontId="68" fillId="0" borderId="0" xfId="54" applyNumberFormat="1" applyFont="1" applyBorder="1" applyAlignment="1">
      <alignment horizontal="center"/>
      <protection/>
    </xf>
    <xf numFmtId="49" fontId="67" fillId="0" borderId="0" xfId="54" applyNumberFormat="1" applyFont="1" applyBorder="1" applyAlignment="1">
      <alignment horizontal="center" vertical="top" wrapText="1"/>
      <protection/>
    </xf>
    <xf numFmtId="49" fontId="38" fillId="0" borderId="25" xfId="55" applyFont="1" applyFill="1" applyBorder="1" applyAlignment="1">
      <alignment horizontal="center" shrinkToFit="1"/>
      <protection/>
    </xf>
    <xf numFmtId="49" fontId="38" fillId="0" borderId="26" xfId="55" applyFont="1" applyFill="1" applyBorder="1" applyAlignment="1">
      <alignment horizontal="center" shrinkToFit="1"/>
      <protection/>
    </xf>
    <xf numFmtId="49" fontId="38" fillId="0" borderId="27" xfId="55" applyFont="1" applyFill="1" applyBorder="1" applyAlignment="1">
      <alignment horizontal="center" shrinkToFit="1"/>
      <protection/>
    </xf>
    <xf numFmtId="2" fontId="38" fillId="0" borderId="15" xfId="55" applyNumberFormat="1" applyFont="1" applyBorder="1" applyAlignment="1">
      <alignment horizontal="center" vertical="center" wrapText="1"/>
      <protection/>
    </xf>
    <xf numFmtId="2" fontId="38" fillId="0" borderId="22" xfId="55" applyNumberFormat="1" applyFont="1" applyBorder="1" applyAlignment="1">
      <alignment horizontal="center" vertical="center" wrapText="1"/>
      <protection/>
    </xf>
    <xf numFmtId="2" fontId="38" fillId="0" borderId="25" xfId="55" applyNumberFormat="1" applyFont="1" applyBorder="1" applyAlignment="1">
      <alignment horizontal="center"/>
      <protection/>
    </xf>
    <xf numFmtId="2" fontId="38" fillId="0" borderId="26" xfId="55" applyNumberFormat="1" applyFont="1" applyBorder="1" applyAlignment="1">
      <alignment horizontal="center"/>
      <protection/>
    </xf>
    <xf numFmtId="2" fontId="38" fillId="0" borderId="27" xfId="55" applyNumberFormat="1" applyFont="1" applyBorder="1" applyAlignment="1">
      <alignment horizontal="center"/>
      <protection/>
    </xf>
    <xf numFmtId="49" fontId="38" fillId="0" borderId="28" xfId="55" applyFont="1" applyBorder="1" applyAlignment="1">
      <alignment horizontal="center" vertical="center" wrapText="1"/>
      <protection/>
    </xf>
    <xf numFmtId="49" fontId="38" fillId="0" borderId="0" xfId="55" applyFont="1" applyBorder="1" applyAlignment="1">
      <alignment horizontal="center" vertical="center" wrapText="1"/>
      <protection/>
    </xf>
    <xf numFmtId="49" fontId="38" fillId="0" borderId="15" xfId="55" applyFont="1" applyBorder="1" applyAlignment="1">
      <alignment horizontal="center" vertical="center" wrapText="1"/>
      <protection/>
    </xf>
    <xf numFmtId="49" fontId="38" fillId="0" borderId="22" xfId="55" applyFont="1" applyBorder="1" applyAlignment="1">
      <alignment horizontal="center" vertical="center" wrapText="1"/>
      <protection/>
    </xf>
    <xf numFmtId="49" fontId="38" fillId="0" borderId="15" xfId="55" applyFont="1" applyFill="1" applyBorder="1" applyAlignment="1">
      <alignment horizontal="center" vertical="center" wrapText="1"/>
      <protection/>
    </xf>
    <xf numFmtId="49" fontId="38" fillId="0" borderId="22" xfId="55" applyFont="1" applyFill="1" applyBorder="1" applyAlignment="1">
      <alignment horizontal="center" vertical="center" wrapText="1"/>
      <protection/>
    </xf>
    <xf numFmtId="49" fontId="63" fillId="0" borderId="0" xfId="54" applyNumberFormat="1" applyFont="1" applyBorder="1" applyAlignment="1">
      <alignment horizontal="center" vertical="top" wrapText="1"/>
      <protection/>
    </xf>
  </cellXfs>
  <cellStyles count="54">
    <cellStyle name="Normal" xfId="0"/>
    <cellStyle name="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О 1989-90 10-11.06.2006г." xfId="54"/>
    <cellStyle name="Обычный_титульный манд команд гск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Диалог Накладная" xfId="63"/>
    <cellStyle name="Тысячи_Диалог Накладна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"/>
  <sheetViews>
    <sheetView tabSelected="1" zoomScale="85" zoomScaleNormal="85" workbookViewId="0" topLeftCell="A1">
      <selection activeCell="B14" sqref="B14"/>
    </sheetView>
  </sheetViews>
  <sheetFormatPr defaultColWidth="9.00390625" defaultRowHeight="12.75"/>
  <cols>
    <col min="1" max="1" width="9.125" style="294" customWidth="1"/>
    <col min="2" max="2" width="58.375" style="287" customWidth="1"/>
    <col min="3" max="3" width="7.125" style="287" customWidth="1"/>
    <col min="4" max="4" width="27.625" style="289" customWidth="1"/>
    <col min="5" max="5" width="16.375" style="290" bestFit="1" customWidth="1"/>
    <col min="6" max="6" width="4.125" style="290" bestFit="1" customWidth="1"/>
    <col min="7" max="7" width="16.875" style="290" customWidth="1"/>
    <col min="8" max="8" width="18.75390625" style="291" customWidth="1"/>
    <col min="9" max="9" width="12.875" style="292" customWidth="1"/>
    <col min="10" max="11" width="6.25390625" style="290" customWidth="1"/>
    <col min="12" max="12" width="31.25390625" style="293" customWidth="1"/>
    <col min="13" max="16384" width="9.125" style="294" customWidth="1"/>
  </cols>
  <sheetData>
    <row r="1" spans="2:12" s="278" customFormat="1" ht="15">
      <c r="B1" s="276"/>
      <c r="C1" s="277"/>
      <c r="F1" s="279"/>
      <c r="G1" s="279"/>
      <c r="I1" s="279"/>
      <c r="J1" s="279"/>
      <c r="K1" s="279"/>
      <c r="L1" s="280"/>
    </row>
    <row r="2" spans="2:12" s="282" customFormat="1" ht="15">
      <c r="B2" s="281"/>
      <c r="C2" s="277" t="s">
        <v>971</v>
      </c>
      <c r="F2" s="283"/>
      <c r="G2" s="283"/>
      <c r="I2" s="283"/>
      <c r="J2" s="283"/>
      <c r="K2" s="284"/>
      <c r="L2" s="285"/>
    </row>
    <row r="3" spans="2:12" s="278" customFormat="1" ht="15">
      <c r="B3" s="276"/>
      <c r="C3" s="277" t="s">
        <v>972</v>
      </c>
      <c r="F3" s="279"/>
      <c r="G3" s="279"/>
      <c r="I3" s="279"/>
      <c r="J3" s="279"/>
      <c r="K3" s="279"/>
      <c r="L3" s="280"/>
    </row>
    <row r="4" spans="2:12" s="282" customFormat="1" ht="15">
      <c r="B4" s="281"/>
      <c r="C4" s="277" t="s">
        <v>973</v>
      </c>
      <c r="F4" s="283"/>
      <c r="G4" s="283"/>
      <c r="I4" s="283"/>
      <c r="J4" s="283"/>
      <c r="K4" s="284"/>
      <c r="L4" s="285"/>
    </row>
    <row r="5" spans="2:12" s="282" customFormat="1" ht="14.25">
      <c r="B5" s="281"/>
      <c r="C5" s="286"/>
      <c r="F5" s="283"/>
      <c r="G5" s="283"/>
      <c r="I5" s="283"/>
      <c r="J5" s="283"/>
      <c r="K5" s="284"/>
      <c r="L5" s="285"/>
    </row>
    <row r="6" ht="48.75" customHeight="1">
      <c r="C6" s="288"/>
    </row>
    <row r="7" spans="2:12" s="296" customFormat="1" ht="14.25">
      <c r="B7" s="295"/>
      <c r="F7" s="297"/>
      <c r="G7" s="297"/>
      <c r="I7" s="297"/>
      <c r="J7" s="297"/>
      <c r="K7" s="298"/>
      <c r="L7" s="299"/>
    </row>
    <row r="8" spans="2:12" s="296" customFormat="1" ht="44.25">
      <c r="B8" s="295"/>
      <c r="C8" s="300" t="s">
        <v>974</v>
      </c>
      <c r="F8" s="297"/>
      <c r="G8" s="297"/>
      <c r="I8" s="297"/>
      <c r="J8" s="297"/>
      <c r="K8" s="298"/>
      <c r="L8" s="299"/>
    </row>
    <row r="9" spans="2:12" s="302" customFormat="1" ht="16.5" customHeight="1">
      <c r="B9" s="301"/>
      <c r="F9" s="303"/>
      <c r="G9" s="303"/>
      <c r="I9" s="303"/>
      <c r="J9" s="303"/>
      <c r="K9" s="304"/>
      <c r="L9" s="305"/>
    </row>
    <row r="10" spans="2:12" s="302" customFormat="1" ht="33.75">
      <c r="B10" s="301"/>
      <c r="C10" s="306"/>
      <c r="F10" s="303"/>
      <c r="G10" s="303"/>
      <c r="I10" s="303"/>
      <c r="J10" s="303"/>
      <c r="K10" s="304"/>
      <c r="L10" s="305"/>
    </row>
    <row r="11" spans="2:12" s="302" customFormat="1" ht="32.25">
      <c r="B11" s="301"/>
      <c r="C11" s="307" t="s">
        <v>975</v>
      </c>
      <c r="F11" s="303"/>
      <c r="G11" s="303"/>
      <c r="I11" s="303"/>
      <c r="J11" s="303"/>
      <c r="K11" s="304"/>
      <c r="L11" s="305"/>
    </row>
    <row r="12" spans="2:12" s="302" customFormat="1" ht="32.25">
      <c r="B12" s="301"/>
      <c r="C12" s="308"/>
      <c r="F12" s="303"/>
      <c r="G12" s="303"/>
      <c r="I12" s="303"/>
      <c r="J12" s="303"/>
      <c r="K12" s="304"/>
      <c r="L12" s="305"/>
    </row>
    <row r="13" spans="2:12" s="302" customFormat="1" ht="32.25">
      <c r="B13" s="301"/>
      <c r="C13" s="307" t="s">
        <v>976</v>
      </c>
      <c r="F13" s="303"/>
      <c r="G13" s="303"/>
      <c r="I13" s="303"/>
      <c r="J13" s="303"/>
      <c r="K13" s="304"/>
      <c r="L13" s="305"/>
    </row>
    <row r="14" spans="2:12" s="302" customFormat="1" ht="33.75">
      <c r="B14" s="301"/>
      <c r="C14" s="306"/>
      <c r="F14" s="303"/>
      <c r="G14" s="303"/>
      <c r="I14" s="303"/>
      <c r="J14" s="303"/>
      <c r="K14" s="304"/>
      <c r="L14" s="305"/>
    </row>
    <row r="15" spans="2:12" s="315" customFormat="1" ht="79.5" customHeight="1">
      <c r="B15" s="309"/>
      <c r="C15" s="309"/>
      <c r="D15" s="310"/>
      <c r="E15" s="311"/>
      <c r="F15" s="311"/>
      <c r="G15" s="311"/>
      <c r="H15" s="312"/>
      <c r="I15" s="313"/>
      <c r="J15" s="311"/>
      <c r="K15" s="311"/>
      <c r="L15" s="314"/>
    </row>
    <row r="16" spans="2:12" s="318" customFormat="1" ht="15">
      <c r="B16" s="316" t="s">
        <v>977</v>
      </c>
      <c r="C16" s="317" t="s">
        <v>978</v>
      </c>
      <c r="F16" s="319"/>
      <c r="G16" s="320" t="s">
        <v>979</v>
      </c>
      <c r="I16" s="319"/>
      <c r="K16" s="321"/>
      <c r="L16" s="322"/>
    </row>
    <row r="17" spans="2:12" s="315" customFormat="1" ht="12.75">
      <c r="B17" s="309"/>
      <c r="C17" s="309"/>
      <c r="D17" s="310"/>
      <c r="E17" s="311"/>
      <c r="F17" s="311"/>
      <c r="G17" s="311"/>
      <c r="H17" s="312"/>
      <c r="I17" s="313"/>
      <c r="J17" s="311"/>
      <c r="K17" s="311"/>
      <c r="L17" s="314"/>
    </row>
  </sheetData>
  <sheetProtection/>
  <printOptions/>
  <pageMargins left="0.35433070866141736" right="0.35433070866141736" top="0.31496062992125984" bottom="0.2362204724409449" header="0.2755905511811024" footer="0.236220472440944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1:Q9"/>
  <sheetViews>
    <sheetView zoomScale="90" zoomScaleNormal="90" workbookViewId="0" topLeftCell="B1">
      <selection activeCell="M13" sqref="M13"/>
    </sheetView>
  </sheetViews>
  <sheetFormatPr defaultColWidth="9.00390625" defaultRowHeight="24.75" customHeight="1"/>
  <cols>
    <col min="1" max="1" width="4.75390625" style="1" hidden="1" customWidth="1"/>
    <col min="2" max="2" width="8.75390625" style="2" customWidth="1"/>
    <col min="3" max="3" width="20.375" style="3" customWidth="1"/>
    <col min="4" max="4" width="2.75390625" style="3" customWidth="1"/>
    <col min="5" max="5" width="10.25390625" style="4" customWidth="1"/>
    <col min="6" max="6" width="5.75390625" style="2" customWidth="1"/>
    <col min="7" max="7" width="15.00390625" style="3" customWidth="1"/>
    <col min="8" max="8" width="10.00390625" style="3" customWidth="1"/>
    <col min="9" max="9" width="15.875" style="3" customWidth="1"/>
    <col min="10" max="10" width="27.75390625" style="3" customWidth="1"/>
    <col min="11" max="11" width="7.625" style="3" customWidth="1"/>
    <col min="12" max="12" width="6.125" style="3" hidden="1" customWidth="1"/>
    <col min="13" max="13" width="6.125" style="231" customWidth="1"/>
    <col min="14" max="14" width="15.875" style="4" customWidth="1"/>
    <col min="15" max="15" width="8.25390625" style="3" customWidth="1"/>
    <col min="16" max="16384" width="9.125" style="3" customWidth="1"/>
  </cols>
  <sheetData>
    <row r="1" spans="1:15" ht="24" customHeight="1">
      <c r="A1" s="2"/>
      <c r="O1" s="65" t="s">
        <v>44</v>
      </c>
    </row>
    <row r="2" spans="1:15" ht="18" customHeight="1">
      <c r="A2" s="2"/>
      <c r="B2" s="3"/>
      <c r="G2" s="232"/>
      <c r="H2" s="232"/>
      <c r="I2" s="232"/>
      <c r="O2" s="96" t="s">
        <v>45</v>
      </c>
    </row>
    <row r="3" spans="1:15" ht="18" customHeight="1">
      <c r="A3" s="2"/>
      <c r="B3" s="29"/>
      <c r="C3" s="29"/>
      <c r="D3" s="29"/>
      <c r="O3" s="40" t="s">
        <v>22</v>
      </c>
    </row>
    <row r="4" spans="1:15" ht="18" customHeight="1">
      <c r="A4" s="2"/>
      <c r="B4" s="3"/>
      <c r="C4" s="5"/>
      <c r="G4" s="44"/>
      <c r="H4" s="30"/>
      <c r="O4" s="40" t="s">
        <v>23</v>
      </c>
    </row>
    <row r="5" spans="1:15" ht="18" customHeight="1">
      <c r="A5" s="2"/>
      <c r="B5" s="3"/>
      <c r="C5" s="5"/>
      <c r="G5" s="44"/>
      <c r="H5" s="30"/>
      <c r="O5" s="40" t="s">
        <v>46</v>
      </c>
    </row>
    <row r="6" spans="1:15" ht="18" customHeight="1">
      <c r="A6" s="2"/>
      <c r="C6" s="5"/>
      <c r="G6" s="44"/>
      <c r="H6" s="30"/>
      <c r="O6" s="42" t="s">
        <v>352</v>
      </c>
    </row>
    <row r="7" spans="1:14" s="10" customFormat="1" ht="24.75" customHeight="1">
      <c r="A7" s="2"/>
      <c r="B7" s="6"/>
      <c r="C7" s="45" t="s">
        <v>608</v>
      </c>
      <c r="D7" s="7"/>
      <c r="E7" s="70"/>
      <c r="F7" s="7"/>
      <c r="G7" s="8" t="s">
        <v>740</v>
      </c>
      <c r="H7" s="8"/>
      <c r="I7" s="84" t="s">
        <v>633</v>
      </c>
      <c r="J7" s="30" t="s">
        <v>744</v>
      </c>
      <c r="L7" s="11"/>
      <c r="M7" s="11"/>
      <c r="N7" s="112" t="s">
        <v>356</v>
      </c>
    </row>
    <row r="8" spans="1:16" s="13" customFormat="1" ht="30" customHeight="1">
      <c r="A8" s="118" t="s">
        <v>8</v>
      </c>
      <c r="B8" s="118" t="s">
        <v>353</v>
      </c>
      <c r="C8" s="119" t="s">
        <v>12</v>
      </c>
      <c r="D8" s="120" t="s">
        <v>1</v>
      </c>
      <c r="E8" s="121" t="s">
        <v>11</v>
      </c>
      <c r="F8" s="120" t="s">
        <v>10</v>
      </c>
      <c r="G8" s="119" t="s">
        <v>13</v>
      </c>
      <c r="H8" s="119" t="s">
        <v>14</v>
      </c>
      <c r="I8" s="119" t="s">
        <v>19</v>
      </c>
      <c r="J8" s="122" t="s">
        <v>15</v>
      </c>
      <c r="K8" s="120" t="s">
        <v>0</v>
      </c>
      <c r="L8" s="120"/>
      <c r="M8" s="192" t="s">
        <v>741</v>
      </c>
      <c r="N8" s="193" t="s">
        <v>2</v>
      </c>
      <c r="O8" s="118" t="s">
        <v>21</v>
      </c>
      <c r="P8" s="120" t="s">
        <v>40</v>
      </c>
    </row>
    <row r="9" spans="1:17" s="14" customFormat="1" ht="24" customHeight="1">
      <c r="A9" s="24">
        <v>1</v>
      </c>
      <c r="B9" s="25">
        <v>1</v>
      </c>
      <c r="C9" s="66" t="s">
        <v>230</v>
      </c>
      <c r="D9" s="142" t="s">
        <v>38</v>
      </c>
      <c r="E9" s="142" t="s">
        <v>231</v>
      </c>
      <c r="F9" s="67" t="s">
        <v>27</v>
      </c>
      <c r="G9" s="68" t="s">
        <v>232</v>
      </c>
      <c r="H9" s="68"/>
      <c r="I9" s="68" t="s">
        <v>66</v>
      </c>
      <c r="J9" s="68" t="s">
        <v>233</v>
      </c>
      <c r="K9" s="175">
        <v>361</v>
      </c>
      <c r="L9" s="26"/>
      <c r="M9" s="94"/>
      <c r="N9" s="28" t="s">
        <v>742</v>
      </c>
      <c r="O9" s="28">
        <v>1</v>
      </c>
      <c r="P9" s="28" t="s">
        <v>743</v>
      </c>
      <c r="Q9" s="28"/>
    </row>
  </sheetData>
  <printOptions/>
  <pageMargins left="0.33" right="0.16" top="0.26" bottom="0.26" header="0.2" footer="0.2"/>
  <pageSetup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8"/>
  </sheetPr>
  <dimension ref="A1:R14"/>
  <sheetViews>
    <sheetView zoomScale="90" zoomScaleNormal="90" workbookViewId="0" topLeftCell="B1">
      <selection activeCell="C13" sqref="C13"/>
    </sheetView>
  </sheetViews>
  <sheetFormatPr defaultColWidth="9.00390625" defaultRowHeight="24.75" customHeight="1"/>
  <cols>
    <col min="1" max="1" width="4.75390625" style="1" hidden="1" customWidth="1"/>
    <col min="2" max="2" width="5.875" style="2" customWidth="1"/>
    <col min="3" max="3" width="24.75390625" style="3" customWidth="1"/>
    <col min="4" max="4" width="2.75390625" style="3" customWidth="1"/>
    <col min="5" max="5" width="10.25390625" style="4" customWidth="1"/>
    <col min="6" max="6" width="5.75390625" style="2" customWidth="1"/>
    <col min="7" max="7" width="20.75390625" style="3" customWidth="1"/>
    <col min="8" max="8" width="10.00390625" style="3" customWidth="1"/>
    <col min="9" max="9" width="20.75390625" style="3" customWidth="1"/>
    <col min="10" max="10" width="27.75390625" style="3" customWidth="1"/>
    <col min="11" max="11" width="7.625" style="3" customWidth="1"/>
    <col min="12" max="12" width="6.375" style="3" hidden="1" customWidth="1"/>
    <col min="13" max="13" width="3.25390625" style="91" hidden="1" customWidth="1"/>
    <col min="14" max="14" width="10.375" style="3" customWidth="1"/>
    <col min="15" max="15" width="2.75390625" style="3" hidden="1" customWidth="1"/>
    <col min="16" max="16" width="9.25390625" style="3" hidden="1" customWidth="1"/>
    <col min="17" max="17" width="8.25390625" style="3" customWidth="1"/>
    <col min="18" max="16384" width="9.125" style="3" customWidth="1"/>
  </cols>
  <sheetData>
    <row r="1" spans="1:17" ht="24" customHeight="1">
      <c r="A1" s="2"/>
      <c r="J1" s="65"/>
      <c r="Q1" s="65" t="s">
        <v>44</v>
      </c>
    </row>
    <row r="2" spans="1:17" ht="18" customHeight="1">
      <c r="A2" s="2"/>
      <c r="B2" s="3"/>
      <c r="J2" s="96"/>
      <c r="Q2" s="96" t="s">
        <v>45</v>
      </c>
    </row>
    <row r="3" spans="1:17" ht="18" customHeight="1">
      <c r="A3" s="2"/>
      <c r="B3" s="29"/>
      <c r="C3" s="29"/>
      <c r="D3" s="29"/>
      <c r="J3" s="40"/>
      <c r="Q3" s="40" t="s">
        <v>22</v>
      </c>
    </row>
    <row r="4" spans="1:17" ht="18" customHeight="1">
      <c r="A4" s="2"/>
      <c r="B4" s="3"/>
      <c r="C4" s="5"/>
      <c r="G4" s="44"/>
      <c r="H4" s="30"/>
      <c r="J4" s="40"/>
      <c r="Q4" s="40" t="s">
        <v>23</v>
      </c>
    </row>
    <row r="5" spans="1:17" ht="18" customHeight="1">
      <c r="A5" s="2"/>
      <c r="B5" s="3"/>
      <c r="C5" s="5"/>
      <c r="G5" s="44"/>
      <c r="H5" s="30"/>
      <c r="J5" s="40"/>
      <c r="Q5" s="40" t="s">
        <v>46</v>
      </c>
    </row>
    <row r="6" spans="1:17" ht="18" customHeight="1">
      <c r="A6" s="2"/>
      <c r="C6" s="5"/>
      <c r="G6" s="44"/>
      <c r="H6" s="30"/>
      <c r="J6" s="42"/>
      <c r="Q6" s="42" t="s">
        <v>352</v>
      </c>
    </row>
    <row r="7" spans="1:14" s="10" customFormat="1" ht="24.75" customHeight="1" thickBot="1">
      <c r="A7" s="2"/>
      <c r="B7" s="6"/>
      <c r="C7" s="264" t="s">
        <v>609</v>
      </c>
      <c r="D7" s="7"/>
      <c r="E7" s="70"/>
      <c r="F7" s="7"/>
      <c r="G7" s="8" t="s">
        <v>746</v>
      </c>
      <c r="H7" s="8"/>
      <c r="I7" s="84" t="s">
        <v>633</v>
      </c>
      <c r="J7" s="30" t="s">
        <v>754</v>
      </c>
      <c r="L7" s="11"/>
      <c r="M7" s="11"/>
      <c r="N7" s="112" t="s">
        <v>356</v>
      </c>
    </row>
    <row r="8" spans="1:18" s="13" customFormat="1" ht="30" customHeight="1" thickBot="1">
      <c r="A8" s="12" t="s">
        <v>8</v>
      </c>
      <c r="B8" s="207" t="s">
        <v>353</v>
      </c>
      <c r="C8" s="208" t="s">
        <v>12</v>
      </c>
      <c r="D8" s="209" t="s">
        <v>1</v>
      </c>
      <c r="E8" s="210" t="s">
        <v>11</v>
      </c>
      <c r="F8" s="209" t="s">
        <v>10</v>
      </c>
      <c r="G8" s="208" t="s">
        <v>13</v>
      </c>
      <c r="H8" s="208" t="s">
        <v>14</v>
      </c>
      <c r="I8" s="208" t="s">
        <v>19</v>
      </c>
      <c r="J8" s="211" t="s">
        <v>15</v>
      </c>
      <c r="K8" s="209" t="s">
        <v>0</v>
      </c>
      <c r="L8" s="209"/>
      <c r="M8" s="229" t="s">
        <v>41</v>
      </c>
      <c r="N8" s="230" t="s">
        <v>2</v>
      </c>
      <c r="O8" s="233"/>
      <c r="P8" s="207" t="s">
        <v>20</v>
      </c>
      <c r="Q8" s="217" t="s">
        <v>21</v>
      </c>
      <c r="R8" s="217" t="s">
        <v>40</v>
      </c>
    </row>
    <row r="9" spans="1:18" s="14" customFormat="1" ht="21.75" customHeight="1">
      <c r="A9" s="24"/>
      <c r="B9" s="25">
        <v>1</v>
      </c>
      <c r="C9" s="46" t="s">
        <v>270</v>
      </c>
      <c r="D9" s="47" t="s">
        <v>147</v>
      </c>
      <c r="E9" s="47" t="s">
        <v>271</v>
      </c>
      <c r="F9" s="48" t="s">
        <v>74</v>
      </c>
      <c r="G9" s="50" t="s">
        <v>24</v>
      </c>
      <c r="H9" s="50"/>
      <c r="I9" s="50" t="s">
        <v>272</v>
      </c>
      <c r="J9" s="50" t="s">
        <v>273</v>
      </c>
      <c r="K9" s="61">
        <v>375</v>
      </c>
      <c r="L9" s="34">
        <v>1</v>
      </c>
      <c r="M9" s="93"/>
      <c r="N9" s="37" t="s">
        <v>747</v>
      </c>
      <c r="O9" s="37"/>
      <c r="P9" s="37"/>
      <c r="Q9" s="37" t="s">
        <v>42</v>
      </c>
      <c r="R9" s="37" t="s">
        <v>388</v>
      </c>
    </row>
    <row r="10" spans="1:18" s="14" customFormat="1" ht="24" customHeight="1">
      <c r="A10" s="32">
        <v>1</v>
      </c>
      <c r="B10" s="25">
        <v>2</v>
      </c>
      <c r="C10" s="46" t="s">
        <v>241</v>
      </c>
      <c r="D10" s="47" t="s">
        <v>147</v>
      </c>
      <c r="E10" s="47" t="s">
        <v>242</v>
      </c>
      <c r="F10" s="48"/>
      <c r="G10" s="50" t="s">
        <v>232</v>
      </c>
      <c r="H10" s="50"/>
      <c r="I10" s="50" t="s">
        <v>66</v>
      </c>
      <c r="J10" s="50" t="s">
        <v>238</v>
      </c>
      <c r="K10" s="61">
        <v>366</v>
      </c>
      <c r="L10" s="34">
        <v>2</v>
      </c>
      <c r="M10" s="93"/>
      <c r="N10" s="37" t="s">
        <v>748</v>
      </c>
      <c r="O10" s="37"/>
      <c r="P10" s="37"/>
      <c r="Q10" s="37" t="s">
        <v>27</v>
      </c>
      <c r="R10" s="37" t="s">
        <v>447</v>
      </c>
    </row>
    <row r="11" spans="1:18" s="14" customFormat="1" ht="21.75" customHeight="1">
      <c r="A11" s="24"/>
      <c r="B11" s="25">
        <v>3</v>
      </c>
      <c r="C11" s="46" t="s">
        <v>282</v>
      </c>
      <c r="D11" s="47" t="s">
        <v>147</v>
      </c>
      <c r="E11" s="47" t="s">
        <v>283</v>
      </c>
      <c r="F11" s="48" t="s">
        <v>42</v>
      </c>
      <c r="G11" s="50" t="s">
        <v>24</v>
      </c>
      <c r="H11" s="50"/>
      <c r="I11" s="50" t="s">
        <v>272</v>
      </c>
      <c r="J11" s="50" t="s">
        <v>284</v>
      </c>
      <c r="K11" s="61">
        <v>393</v>
      </c>
      <c r="L11" s="34">
        <v>3</v>
      </c>
      <c r="M11" s="93"/>
      <c r="N11" s="37" t="s">
        <v>749</v>
      </c>
      <c r="O11" s="37"/>
      <c r="P11" s="37"/>
      <c r="Q11" s="37">
        <v>1</v>
      </c>
      <c r="R11" s="37">
        <v>15</v>
      </c>
    </row>
    <row r="12" spans="1:18" s="14" customFormat="1" ht="24" customHeight="1">
      <c r="A12" s="32"/>
      <c r="B12" s="25">
        <v>4</v>
      </c>
      <c r="C12" s="46" t="s">
        <v>243</v>
      </c>
      <c r="D12" s="47" t="s">
        <v>147</v>
      </c>
      <c r="E12" s="47" t="s">
        <v>244</v>
      </c>
      <c r="F12" s="48" t="s">
        <v>27</v>
      </c>
      <c r="G12" s="50" t="s">
        <v>232</v>
      </c>
      <c r="H12" s="50"/>
      <c r="I12" s="50" t="s">
        <v>66</v>
      </c>
      <c r="J12" s="50" t="s">
        <v>233</v>
      </c>
      <c r="K12" s="61">
        <v>363</v>
      </c>
      <c r="L12" s="34">
        <v>4</v>
      </c>
      <c r="M12" s="93"/>
      <c r="N12" s="37" t="s">
        <v>750</v>
      </c>
      <c r="O12" s="37"/>
      <c r="P12" s="37"/>
      <c r="Q12" s="37">
        <v>1</v>
      </c>
      <c r="R12" s="37">
        <v>14</v>
      </c>
    </row>
    <row r="13" spans="1:18" s="14" customFormat="1" ht="24" customHeight="1">
      <c r="A13" s="24"/>
      <c r="B13" s="25">
        <v>5</v>
      </c>
      <c r="C13" s="46" t="s">
        <v>303</v>
      </c>
      <c r="D13" s="47" t="s">
        <v>147</v>
      </c>
      <c r="E13" s="47" t="s">
        <v>304</v>
      </c>
      <c r="F13" s="48">
        <v>2</v>
      </c>
      <c r="G13" s="50" t="s">
        <v>265</v>
      </c>
      <c r="H13" s="50"/>
      <c r="I13" s="50" t="s">
        <v>35</v>
      </c>
      <c r="J13" s="50" t="s">
        <v>305</v>
      </c>
      <c r="K13" s="61">
        <v>401</v>
      </c>
      <c r="L13" s="34">
        <v>5</v>
      </c>
      <c r="M13" s="93"/>
      <c r="N13" s="37" t="s">
        <v>751</v>
      </c>
      <c r="O13" s="37"/>
      <c r="P13" s="37"/>
      <c r="Q13" s="37">
        <v>2</v>
      </c>
      <c r="R13" s="37">
        <v>0</v>
      </c>
    </row>
    <row r="14" spans="1:18" s="14" customFormat="1" ht="21.75" customHeight="1">
      <c r="A14" s="32"/>
      <c r="B14" s="25"/>
      <c r="C14" s="57" t="s">
        <v>752</v>
      </c>
      <c r="D14" s="58" t="s">
        <v>157</v>
      </c>
      <c r="E14" s="71" t="s">
        <v>279</v>
      </c>
      <c r="F14" s="59" t="s">
        <v>74</v>
      </c>
      <c r="G14" s="50" t="s">
        <v>24</v>
      </c>
      <c r="H14" s="50"/>
      <c r="I14" s="50" t="s">
        <v>272</v>
      </c>
      <c r="J14" s="50" t="s">
        <v>273</v>
      </c>
      <c r="K14" s="61">
        <v>390</v>
      </c>
      <c r="L14" s="34"/>
      <c r="M14" s="93"/>
      <c r="N14" s="37" t="s">
        <v>753</v>
      </c>
      <c r="O14" s="37"/>
      <c r="P14" s="37"/>
      <c r="Q14" s="37"/>
      <c r="R14" s="37" t="s">
        <v>481</v>
      </c>
    </row>
  </sheetData>
  <sheetProtection/>
  <printOptions horizontalCentered="1"/>
  <pageMargins left="0.32" right="0.2362204724409449" top="0.35" bottom="0.3" header="0.26" footer="0.15748031496062992"/>
  <pageSetup horizontalDpi="600" verticalDpi="600" orientation="landscape" paperSize="9" scale="88" r:id="rId1"/>
  <headerFooter alignWithMargins="0">
    <oddFooter>&amp;R&amp;8 (Лист 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8"/>
  </sheetPr>
  <dimension ref="A1:T13"/>
  <sheetViews>
    <sheetView workbookViewId="0" topLeftCell="B1">
      <selection activeCell="C9" sqref="C9"/>
    </sheetView>
  </sheetViews>
  <sheetFormatPr defaultColWidth="9.00390625" defaultRowHeight="24.75" customHeight="1"/>
  <cols>
    <col min="1" max="1" width="4.75390625" style="1" hidden="1" customWidth="1"/>
    <col min="2" max="2" width="6.125" style="2" customWidth="1"/>
    <col min="3" max="3" width="24.75390625" style="3" customWidth="1"/>
    <col min="4" max="4" width="2.75390625" style="3" hidden="1" customWidth="1"/>
    <col min="5" max="5" width="10.25390625" style="4" customWidth="1"/>
    <col min="6" max="6" width="5.75390625" style="2" customWidth="1"/>
    <col min="7" max="7" width="17.75390625" style="3" customWidth="1"/>
    <col min="8" max="8" width="10.00390625" style="3" hidden="1" customWidth="1"/>
    <col min="9" max="9" width="20.75390625" style="3" customWidth="1"/>
    <col min="10" max="10" width="19.875" style="3" customWidth="1"/>
    <col min="11" max="11" width="8.00390625" style="3" customWidth="1"/>
    <col min="12" max="12" width="2.875" style="3" hidden="1" customWidth="1"/>
    <col min="13" max="13" width="2.75390625" style="91" hidden="1" customWidth="1"/>
    <col min="14" max="14" width="10.375" style="3" customWidth="1"/>
    <col min="15" max="15" width="2.75390625" style="3" hidden="1" customWidth="1"/>
    <col min="16" max="16" width="9.25390625" style="3" hidden="1" customWidth="1"/>
    <col min="17" max="17" width="8.25390625" style="3" customWidth="1"/>
    <col min="18" max="16384" width="9.125" style="3" customWidth="1"/>
  </cols>
  <sheetData>
    <row r="1" spans="1:18" ht="24" customHeight="1">
      <c r="A1" s="2"/>
      <c r="R1" s="65" t="s">
        <v>44</v>
      </c>
    </row>
    <row r="2" ht="18" customHeight="1">
      <c r="R2" s="96" t="s">
        <v>45</v>
      </c>
    </row>
    <row r="3" spans="2:18" ht="18" customHeight="1">
      <c r="B3" s="30"/>
      <c r="C3" s="29"/>
      <c r="D3" s="30"/>
      <c r="R3" s="40" t="s">
        <v>22</v>
      </c>
    </row>
    <row r="4" spans="2:18" ht="18" customHeight="1">
      <c r="B4" s="30"/>
      <c r="C4" s="5"/>
      <c r="D4" s="30"/>
      <c r="G4" s="44"/>
      <c r="H4" s="30"/>
      <c r="R4" s="40" t="s">
        <v>23</v>
      </c>
    </row>
    <row r="5" spans="2:18" ht="18" customHeight="1">
      <c r="B5" s="30"/>
      <c r="C5" s="5"/>
      <c r="D5" s="30"/>
      <c r="G5" s="44"/>
      <c r="H5" s="30"/>
      <c r="R5" s="40" t="s">
        <v>46</v>
      </c>
    </row>
    <row r="6" spans="1:18" ht="18" customHeight="1">
      <c r="A6" s="3"/>
      <c r="B6" s="30"/>
      <c r="C6" s="5"/>
      <c r="D6" s="30"/>
      <c r="G6" s="44"/>
      <c r="H6" s="30"/>
      <c r="R6" s="42" t="s">
        <v>352</v>
      </c>
    </row>
    <row r="7" spans="1:10" ht="18" customHeight="1">
      <c r="A7" s="30"/>
      <c r="C7" s="5"/>
      <c r="D7" s="30"/>
      <c r="G7" s="44"/>
      <c r="H7" s="30"/>
      <c r="J7" s="42"/>
    </row>
    <row r="8" spans="1:20" s="10" customFormat="1" ht="17.25" customHeight="1">
      <c r="A8" s="2"/>
      <c r="B8" s="6"/>
      <c r="H8" s="115"/>
      <c r="I8" s="116"/>
      <c r="M8" s="116"/>
      <c r="N8" s="116"/>
      <c r="R8" s="112"/>
      <c r="S8" s="117"/>
      <c r="T8" s="116"/>
    </row>
    <row r="9" spans="1:20" s="10" customFormat="1" ht="17.25" customHeight="1" thickBot="1">
      <c r="A9" s="2"/>
      <c r="B9" s="6"/>
      <c r="C9" s="264" t="s">
        <v>609</v>
      </c>
      <c r="D9" s="7"/>
      <c r="E9" s="70"/>
      <c r="F9" s="7"/>
      <c r="G9" s="487" t="s">
        <v>602</v>
      </c>
      <c r="H9" s="74"/>
      <c r="I9" s="84" t="s">
        <v>175</v>
      </c>
      <c r="J9" s="176" t="s">
        <v>603</v>
      </c>
      <c r="M9" s="116"/>
      <c r="N9" s="112" t="s">
        <v>604</v>
      </c>
      <c r="R9" s="113"/>
      <c r="S9" s="117"/>
      <c r="T9" s="116"/>
    </row>
    <row r="10" spans="1:18" s="13" customFormat="1" ht="30" customHeight="1" thickBot="1">
      <c r="A10" s="12" t="s">
        <v>8</v>
      </c>
      <c r="B10" s="118" t="s">
        <v>353</v>
      </c>
      <c r="C10" s="119" t="s">
        <v>12</v>
      </c>
      <c r="D10" s="120" t="s">
        <v>1</v>
      </c>
      <c r="E10" s="121" t="s">
        <v>11</v>
      </c>
      <c r="F10" s="120" t="s">
        <v>10</v>
      </c>
      <c r="G10" s="119" t="s">
        <v>13</v>
      </c>
      <c r="H10" s="119" t="s">
        <v>14</v>
      </c>
      <c r="I10" s="119" t="s">
        <v>19</v>
      </c>
      <c r="J10" s="122" t="s">
        <v>15</v>
      </c>
      <c r="K10" s="120" t="s">
        <v>0</v>
      </c>
      <c r="L10" s="120"/>
      <c r="M10" s="192" t="s">
        <v>41</v>
      </c>
      <c r="N10" s="120" t="s">
        <v>2</v>
      </c>
      <c r="O10" s="120"/>
      <c r="P10" s="118" t="s">
        <v>20</v>
      </c>
      <c r="Q10" s="118" t="s">
        <v>40</v>
      </c>
      <c r="R10" s="118" t="s">
        <v>21</v>
      </c>
    </row>
    <row r="11" spans="1:18" s="14" customFormat="1" ht="25.5" customHeight="1">
      <c r="A11" s="24"/>
      <c r="B11" s="25">
        <v>1</v>
      </c>
      <c r="C11" s="66" t="s">
        <v>270</v>
      </c>
      <c r="D11" s="142" t="s">
        <v>147</v>
      </c>
      <c r="E11" s="142" t="s">
        <v>271</v>
      </c>
      <c r="F11" s="67" t="s">
        <v>74</v>
      </c>
      <c r="G11" s="68" t="s">
        <v>24</v>
      </c>
      <c r="H11" s="68"/>
      <c r="I11" s="68" t="s">
        <v>272</v>
      </c>
      <c r="J11" s="68" t="s">
        <v>273</v>
      </c>
      <c r="K11" s="175">
        <v>375</v>
      </c>
      <c r="L11" s="26"/>
      <c r="M11" s="94"/>
      <c r="N11" s="28" t="s">
        <v>605</v>
      </c>
      <c r="O11" s="28"/>
      <c r="P11" s="28"/>
      <c r="Q11" s="28" t="s">
        <v>388</v>
      </c>
      <c r="R11" s="143" t="s">
        <v>42</v>
      </c>
    </row>
    <row r="12" spans="1:18" s="14" customFormat="1" ht="24" customHeight="1">
      <c r="A12" s="24">
        <v>1</v>
      </c>
      <c r="B12" s="33">
        <v>2</v>
      </c>
      <c r="C12" s="46" t="s">
        <v>241</v>
      </c>
      <c r="D12" s="47" t="s">
        <v>147</v>
      </c>
      <c r="E12" s="47" t="s">
        <v>242</v>
      </c>
      <c r="F12" s="48"/>
      <c r="G12" s="50" t="s">
        <v>232</v>
      </c>
      <c r="H12" s="50"/>
      <c r="I12" s="50" t="s">
        <v>66</v>
      </c>
      <c r="J12" s="50" t="s">
        <v>238</v>
      </c>
      <c r="K12" s="61">
        <v>366</v>
      </c>
      <c r="L12" s="34"/>
      <c r="M12" s="93"/>
      <c r="N12" s="37" t="s">
        <v>606</v>
      </c>
      <c r="O12" s="37"/>
      <c r="P12" s="37"/>
      <c r="Q12" s="37" t="s">
        <v>389</v>
      </c>
      <c r="R12" s="144" t="s">
        <v>42</v>
      </c>
    </row>
    <row r="13" spans="1:18" s="69" customFormat="1" ht="24" customHeight="1" hidden="1">
      <c r="A13" s="32"/>
      <c r="B13" s="33"/>
      <c r="C13" s="46" t="s">
        <v>172</v>
      </c>
      <c r="D13" s="47" t="s">
        <v>39</v>
      </c>
      <c r="E13" s="47" t="s">
        <v>173</v>
      </c>
      <c r="F13" s="48" t="s">
        <v>27</v>
      </c>
      <c r="G13" s="50" t="s">
        <v>26</v>
      </c>
      <c r="H13" s="50"/>
      <c r="I13" s="50" t="s">
        <v>66</v>
      </c>
      <c r="J13" s="50" t="s">
        <v>67</v>
      </c>
      <c r="K13" s="61">
        <v>296</v>
      </c>
      <c r="L13" s="34"/>
      <c r="M13" s="93"/>
      <c r="N13" s="37" t="s">
        <v>607</v>
      </c>
      <c r="O13" s="37"/>
      <c r="P13" s="37"/>
      <c r="Q13" s="37"/>
      <c r="R13" s="33">
        <v>1</v>
      </c>
    </row>
  </sheetData>
  <printOptions/>
  <pageMargins left="0.16" right="0.16" top="0.36" bottom="0.27" header="0.22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AB18"/>
  <sheetViews>
    <sheetView zoomScale="90" zoomScaleNormal="90" workbookViewId="0" topLeftCell="B1">
      <selection activeCell="G12" sqref="G12"/>
    </sheetView>
  </sheetViews>
  <sheetFormatPr defaultColWidth="9.00390625" defaultRowHeight="24.75" customHeight="1"/>
  <cols>
    <col min="1" max="1" width="4.75390625" style="1" hidden="1" customWidth="1"/>
    <col min="2" max="2" width="6.25390625" style="2" customWidth="1"/>
    <col min="3" max="3" width="22.75390625" style="3" customWidth="1"/>
    <col min="4" max="4" width="2.75390625" style="3" customWidth="1"/>
    <col min="5" max="5" width="10.25390625" style="4" customWidth="1"/>
    <col min="6" max="6" width="5.75390625" style="2" customWidth="1"/>
    <col min="7" max="7" width="17.625" style="3" customWidth="1"/>
    <col min="8" max="8" width="10.00390625" style="3" customWidth="1"/>
    <col min="9" max="9" width="14.00390625" style="3" customWidth="1"/>
    <col min="10" max="10" width="29.75390625" style="3" customWidth="1"/>
    <col min="11" max="11" width="7.625" style="3" customWidth="1"/>
    <col min="12" max="12" width="5.75390625" style="3" hidden="1" customWidth="1"/>
    <col min="13" max="15" width="3.25390625" style="3" customWidth="1"/>
    <col min="16" max="16" width="7.875" style="4" customWidth="1"/>
    <col min="17" max="17" width="3.75390625" style="3" customWidth="1"/>
    <col min="18" max="18" width="7.00390625" style="3" customWidth="1"/>
    <col min="19" max="19" width="6.625" style="3" customWidth="1"/>
    <col min="20" max="16384" width="9.125" style="3" customWidth="1"/>
  </cols>
  <sheetData>
    <row r="1" spans="1:19" ht="24" customHeight="1">
      <c r="A1" s="2"/>
      <c r="J1" s="65"/>
      <c r="S1" s="65" t="s">
        <v>44</v>
      </c>
    </row>
    <row r="2" spans="1:19" ht="19.5" customHeight="1">
      <c r="A2" s="2"/>
      <c r="B2" s="3"/>
      <c r="J2" s="96"/>
      <c r="S2" s="96" t="s">
        <v>45</v>
      </c>
    </row>
    <row r="3" spans="1:19" ht="18" customHeight="1">
      <c r="A3" s="2"/>
      <c r="B3" s="29"/>
      <c r="C3" s="29"/>
      <c r="D3" s="29"/>
      <c r="J3" s="40"/>
      <c r="S3" s="40" t="s">
        <v>22</v>
      </c>
    </row>
    <row r="4" spans="1:19" ht="18" customHeight="1">
      <c r="A4" s="2"/>
      <c r="B4" s="3"/>
      <c r="C4" s="5"/>
      <c r="G4" s="44"/>
      <c r="H4" s="30"/>
      <c r="J4" s="40"/>
      <c r="S4" s="40" t="s">
        <v>23</v>
      </c>
    </row>
    <row r="5" spans="1:19" ht="18" customHeight="1">
      <c r="A5" s="2"/>
      <c r="B5" s="3"/>
      <c r="C5" s="5"/>
      <c r="G5" s="44"/>
      <c r="H5" s="30"/>
      <c r="J5" s="40"/>
      <c r="S5" s="40" t="s">
        <v>46</v>
      </c>
    </row>
    <row r="6" spans="1:19" ht="18" customHeight="1">
      <c r="A6" s="2"/>
      <c r="C6" s="5"/>
      <c r="G6" s="44"/>
      <c r="H6" s="30"/>
      <c r="J6" s="42"/>
      <c r="S6" s="42" t="s">
        <v>352</v>
      </c>
    </row>
    <row r="7" spans="1:17" ht="18" customHeight="1">
      <c r="A7" s="3"/>
      <c r="B7" s="3"/>
      <c r="E7" s="3"/>
      <c r="H7" s="126" t="s">
        <v>354</v>
      </c>
      <c r="I7" s="114" t="s">
        <v>641</v>
      </c>
      <c r="J7" s="126" t="s">
        <v>355</v>
      </c>
      <c r="K7" s="114" t="s">
        <v>641</v>
      </c>
      <c r="M7" s="116"/>
      <c r="P7" s="116"/>
      <c r="Q7" s="116"/>
    </row>
    <row r="8" spans="1:19" s="10" customFormat="1" ht="17.25" customHeight="1">
      <c r="A8" s="2"/>
      <c r="B8" s="6"/>
      <c r="C8" s="45" t="s">
        <v>346</v>
      </c>
      <c r="D8" s="7"/>
      <c r="E8" s="70"/>
      <c r="F8" s="7"/>
      <c r="G8" s="8" t="s">
        <v>755</v>
      </c>
      <c r="H8" s="115"/>
      <c r="I8" s="112" t="s">
        <v>639</v>
      </c>
      <c r="K8" s="112" t="s">
        <v>639</v>
      </c>
      <c r="M8" s="116"/>
      <c r="N8" s="116"/>
      <c r="P8" s="116"/>
      <c r="Q8" s="116"/>
      <c r="S8" s="11"/>
    </row>
    <row r="9" spans="1:19" s="10" customFormat="1" ht="17.25" customHeight="1" thickBot="1">
      <c r="A9" s="2"/>
      <c r="B9" s="6"/>
      <c r="C9" s="45"/>
      <c r="D9" s="7"/>
      <c r="E9" s="70"/>
      <c r="F9" s="7"/>
      <c r="G9" s="8"/>
      <c r="H9" s="74"/>
      <c r="I9" s="113" t="s">
        <v>756</v>
      </c>
      <c r="K9" s="113" t="s">
        <v>757</v>
      </c>
      <c r="M9" s="116"/>
      <c r="N9" s="116"/>
      <c r="P9" s="116"/>
      <c r="Q9" s="116"/>
      <c r="S9" s="11"/>
    </row>
    <row r="10" spans="1:19" s="13" customFormat="1" ht="30" customHeight="1">
      <c r="A10" s="234" t="s">
        <v>8</v>
      </c>
      <c r="B10" s="118" t="s">
        <v>353</v>
      </c>
      <c r="C10" s="119" t="s">
        <v>12</v>
      </c>
      <c r="D10" s="120" t="s">
        <v>1</v>
      </c>
      <c r="E10" s="121" t="s">
        <v>11</v>
      </c>
      <c r="F10" s="120" t="s">
        <v>10</v>
      </c>
      <c r="G10" s="119" t="s">
        <v>13</v>
      </c>
      <c r="H10" s="119" t="s">
        <v>14</v>
      </c>
      <c r="I10" s="119" t="s">
        <v>19</v>
      </c>
      <c r="J10" s="122" t="s">
        <v>15</v>
      </c>
      <c r="K10" s="120" t="s">
        <v>0</v>
      </c>
      <c r="L10" s="120"/>
      <c r="M10" s="120" t="s">
        <v>645</v>
      </c>
      <c r="N10" s="120" t="s">
        <v>646</v>
      </c>
      <c r="O10" s="120" t="s">
        <v>610</v>
      </c>
      <c r="P10" s="193" t="s">
        <v>17</v>
      </c>
      <c r="Q10" s="118"/>
      <c r="R10" s="118" t="s">
        <v>21</v>
      </c>
      <c r="S10" s="118" t="s">
        <v>40</v>
      </c>
    </row>
    <row r="11" spans="1:20" s="183" customFormat="1" ht="18.75" customHeight="1">
      <c r="A11" s="177"/>
      <c r="B11" s="177"/>
      <c r="C11" s="178" t="s">
        <v>608</v>
      </c>
      <c r="D11" s="179"/>
      <c r="E11" s="180"/>
      <c r="F11" s="179"/>
      <c r="G11" s="178"/>
      <c r="H11" s="178"/>
      <c r="I11" s="178"/>
      <c r="J11" s="181"/>
      <c r="K11" s="179"/>
      <c r="L11" s="179"/>
      <c r="M11" s="182"/>
      <c r="N11" s="182"/>
      <c r="O11" s="179"/>
      <c r="P11" s="179"/>
      <c r="Q11" s="177"/>
      <c r="R11" s="177"/>
      <c r="S11" s="177"/>
      <c r="T11" s="179"/>
    </row>
    <row r="12" spans="1:19" s="14" customFormat="1" ht="21.75" customHeight="1">
      <c r="A12" s="90"/>
      <c r="B12" s="144">
        <v>1</v>
      </c>
      <c r="C12" s="46" t="s">
        <v>483</v>
      </c>
      <c r="D12" s="47" t="s">
        <v>38</v>
      </c>
      <c r="E12" s="47" t="s">
        <v>484</v>
      </c>
      <c r="F12" s="48" t="s">
        <v>27</v>
      </c>
      <c r="G12" s="50" t="s">
        <v>475</v>
      </c>
      <c r="H12" s="50" t="s">
        <v>29</v>
      </c>
      <c r="I12" s="50" t="s">
        <v>35</v>
      </c>
      <c r="J12" s="50" t="s">
        <v>758</v>
      </c>
      <c r="K12" s="61">
        <v>427</v>
      </c>
      <c r="L12" s="34"/>
      <c r="M12" s="235">
        <v>2</v>
      </c>
      <c r="N12" s="173">
        <v>3</v>
      </c>
      <c r="O12" s="173">
        <v>1</v>
      </c>
      <c r="P12" s="218" t="s">
        <v>759</v>
      </c>
      <c r="Q12" s="37">
        <v>0.3</v>
      </c>
      <c r="R12" s="37">
        <v>1</v>
      </c>
      <c r="S12" s="144" t="s">
        <v>743</v>
      </c>
    </row>
    <row r="13" spans="1:19" s="14" customFormat="1" ht="21.75" customHeight="1">
      <c r="A13" s="90"/>
      <c r="B13" s="144">
        <v>2</v>
      </c>
      <c r="C13" s="46" t="s">
        <v>507</v>
      </c>
      <c r="D13" s="47" t="s">
        <v>158</v>
      </c>
      <c r="E13" s="47" t="s">
        <v>760</v>
      </c>
      <c r="F13" s="48">
        <v>1</v>
      </c>
      <c r="G13" s="50" t="s">
        <v>475</v>
      </c>
      <c r="H13" s="50" t="s">
        <v>29</v>
      </c>
      <c r="I13" s="50" t="s">
        <v>35</v>
      </c>
      <c r="J13" s="50" t="s">
        <v>758</v>
      </c>
      <c r="K13" s="61">
        <v>426</v>
      </c>
      <c r="L13" s="34"/>
      <c r="M13" s="235">
        <v>2</v>
      </c>
      <c r="N13" s="173">
        <v>4</v>
      </c>
      <c r="O13" s="173">
        <v>2</v>
      </c>
      <c r="P13" s="218" t="s">
        <v>761</v>
      </c>
      <c r="Q13" s="37">
        <v>0.3</v>
      </c>
      <c r="R13" s="37">
        <v>3</v>
      </c>
      <c r="S13" s="144" t="s">
        <v>481</v>
      </c>
    </row>
    <row r="14" spans="1:19" s="14" customFormat="1" ht="21.75" customHeight="1">
      <c r="A14" s="90"/>
      <c r="B14" s="144">
        <v>3</v>
      </c>
      <c r="C14" s="46" t="s">
        <v>762</v>
      </c>
      <c r="D14" s="47" t="s">
        <v>158</v>
      </c>
      <c r="E14" s="47" t="s">
        <v>763</v>
      </c>
      <c r="F14" s="48">
        <v>1</v>
      </c>
      <c r="G14" s="50" t="s">
        <v>475</v>
      </c>
      <c r="H14" s="50" t="s">
        <v>29</v>
      </c>
      <c r="I14" s="50" t="s">
        <v>35</v>
      </c>
      <c r="J14" s="50" t="s">
        <v>764</v>
      </c>
      <c r="K14" s="61">
        <v>470</v>
      </c>
      <c r="L14" s="34"/>
      <c r="M14" s="235">
        <v>2</v>
      </c>
      <c r="N14" s="173">
        <v>5</v>
      </c>
      <c r="O14" s="173">
        <v>3</v>
      </c>
      <c r="P14" s="218" t="s">
        <v>765</v>
      </c>
      <c r="Q14" s="37">
        <v>0.3</v>
      </c>
      <c r="R14" s="37" t="s">
        <v>766</v>
      </c>
      <c r="S14" s="144" t="s">
        <v>481</v>
      </c>
    </row>
    <row r="15" spans="1:28" s="183" customFormat="1" ht="18" customHeight="1">
      <c r="A15" s="177"/>
      <c r="B15" s="177"/>
      <c r="C15" s="178" t="s">
        <v>609</v>
      </c>
      <c r="D15" s="179"/>
      <c r="E15" s="191"/>
      <c r="F15" s="179"/>
      <c r="G15" s="178"/>
      <c r="H15" s="178"/>
      <c r="I15" s="178"/>
      <c r="J15" s="181"/>
      <c r="K15" s="184"/>
      <c r="L15" s="179"/>
      <c r="M15" s="185"/>
      <c r="N15" s="185"/>
      <c r="O15" s="186"/>
      <c r="P15" s="184"/>
      <c r="Q15" s="187"/>
      <c r="R15" s="187"/>
      <c r="S15" s="187"/>
      <c r="T15" s="186"/>
      <c r="U15" s="186"/>
      <c r="V15" s="186"/>
      <c r="W15" s="186"/>
      <c r="X15" s="186"/>
      <c r="Y15" s="186"/>
      <c r="AB15" s="184"/>
    </row>
    <row r="16" spans="1:19" s="14" customFormat="1" ht="21.75" customHeight="1">
      <c r="A16" s="32"/>
      <c r="B16" s="33">
        <v>1</v>
      </c>
      <c r="C16" s="46" t="s">
        <v>144</v>
      </c>
      <c r="D16" s="47" t="s">
        <v>147</v>
      </c>
      <c r="E16" s="47" t="s">
        <v>145</v>
      </c>
      <c r="F16" s="48" t="s">
        <v>74</v>
      </c>
      <c r="G16" s="50" t="s">
        <v>37</v>
      </c>
      <c r="H16" s="50"/>
      <c r="I16" s="50" t="s">
        <v>36</v>
      </c>
      <c r="J16" s="50" t="s">
        <v>146</v>
      </c>
      <c r="K16" s="61">
        <v>327</v>
      </c>
      <c r="L16" s="34"/>
      <c r="M16" s="52">
        <v>1</v>
      </c>
      <c r="N16" s="52">
        <v>4</v>
      </c>
      <c r="O16" s="52">
        <v>1</v>
      </c>
      <c r="P16" s="218" t="s">
        <v>767</v>
      </c>
      <c r="Q16" s="236">
        <v>0</v>
      </c>
      <c r="R16" s="37" t="s">
        <v>74</v>
      </c>
      <c r="S16" s="237" t="s">
        <v>456</v>
      </c>
    </row>
    <row r="17" spans="1:19" s="14" customFormat="1" ht="21.75" customHeight="1">
      <c r="A17" s="32"/>
      <c r="B17" s="33">
        <v>2</v>
      </c>
      <c r="C17" s="46" t="s">
        <v>47</v>
      </c>
      <c r="D17" s="47" t="s">
        <v>147</v>
      </c>
      <c r="E17" s="47" t="s">
        <v>48</v>
      </c>
      <c r="F17" s="48" t="s">
        <v>42</v>
      </c>
      <c r="G17" s="50" t="s">
        <v>49</v>
      </c>
      <c r="H17" s="50" t="s">
        <v>768</v>
      </c>
      <c r="I17" s="50" t="s">
        <v>769</v>
      </c>
      <c r="J17" s="50" t="s">
        <v>50</v>
      </c>
      <c r="K17" s="61">
        <v>270</v>
      </c>
      <c r="L17" s="34"/>
      <c r="M17" s="52">
        <v>1</v>
      </c>
      <c r="N17" s="52">
        <v>3</v>
      </c>
      <c r="O17" s="219">
        <v>2</v>
      </c>
      <c r="P17" s="222" t="s">
        <v>770</v>
      </c>
      <c r="Q17" s="236">
        <v>0</v>
      </c>
      <c r="R17" s="37" t="s">
        <v>27</v>
      </c>
      <c r="S17" s="144" t="s">
        <v>447</v>
      </c>
    </row>
    <row r="18" spans="1:19" s="55" customFormat="1" ht="21.75" customHeight="1">
      <c r="A18" s="32"/>
      <c r="B18" s="33">
        <v>3</v>
      </c>
      <c r="C18" s="46" t="s">
        <v>771</v>
      </c>
      <c r="D18" s="238" t="s">
        <v>157</v>
      </c>
      <c r="E18" s="239">
        <v>27307</v>
      </c>
      <c r="F18" s="240">
        <v>2</v>
      </c>
      <c r="G18" s="50" t="s">
        <v>102</v>
      </c>
      <c r="H18" s="241"/>
      <c r="I18" s="241"/>
      <c r="J18" s="241" t="s">
        <v>772</v>
      </c>
      <c r="K18" s="36">
        <v>301</v>
      </c>
      <c r="L18" s="53"/>
      <c r="M18" s="52">
        <v>1</v>
      </c>
      <c r="N18" s="52">
        <v>5</v>
      </c>
      <c r="O18" s="52">
        <v>3</v>
      </c>
      <c r="P18" s="218" t="s">
        <v>773</v>
      </c>
      <c r="Q18" s="242">
        <v>0</v>
      </c>
      <c r="R18" s="54"/>
      <c r="S18" s="173" t="s">
        <v>481</v>
      </c>
    </row>
  </sheetData>
  <sheetProtection/>
  <printOptions horizontalCentered="1"/>
  <pageMargins left="0.2362204724409449" right="0.1968503937007874" top="0.55" bottom="0.31496062992125984" header="0.5118110236220472" footer="0.15748031496062992"/>
  <pageSetup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8"/>
  </sheetPr>
  <dimension ref="A1:AE24"/>
  <sheetViews>
    <sheetView showGridLines="0" zoomScale="90" zoomScaleNormal="90" workbookViewId="0" topLeftCell="B1">
      <selection activeCell="G16" sqref="G16"/>
    </sheetView>
  </sheetViews>
  <sheetFormatPr defaultColWidth="9.00390625" defaultRowHeight="24.75" customHeight="1"/>
  <cols>
    <col min="1" max="1" width="4.75390625" style="1" hidden="1" customWidth="1"/>
    <col min="2" max="2" width="4.75390625" style="2" customWidth="1"/>
    <col min="3" max="3" width="25.75390625" style="3" customWidth="1"/>
    <col min="4" max="4" width="3.75390625" style="3" hidden="1" customWidth="1"/>
    <col min="5" max="5" width="10.25390625" style="4" customWidth="1"/>
    <col min="6" max="6" width="5.75390625" style="2" customWidth="1"/>
    <col min="7" max="7" width="20.625" style="3" customWidth="1"/>
    <col min="8" max="8" width="10.00390625" style="3" customWidth="1"/>
    <col min="9" max="9" width="19.00390625" style="3" customWidth="1"/>
    <col min="10" max="10" width="27.75390625" style="3" customWidth="1"/>
    <col min="11" max="11" width="7.625" style="3" customWidth="1"/>
    <col min="12" max="14" width="2.375" style="3" customWidth="1"/>
    <col min="15" max="15" width="7.875" style="3" customWidth="1"/>
    <col min="16" max="16" width="9.25390625" style="3" hidden="1" customWidth="1"/>
    <col min="17" max="17" width="5.75390625" style="3" customWidth="1"/>
    <col min="18" max="18" width="6.00390625" style="3" customWidth="1"/>
    <col min="19" max="16384" width="9.125" style="3" customWidth="1"/>
  </cols>
  <sheetData>
    <row r="1" spans="1:18" ht="24" customHeight="1">
      <c r="A1" s="2"/>
      <c r="J1" s="65"/>
      <c r="R1" s="65" t="s">
        <v>44</v>
      </c>
    </row>
    <row r="2" spans="1:18" ht="18" customHeight="1">
      <c r="A2" s="2"/>
      <c r="B2" s="3"/>
      <c r="J2" s="96"/>
      <c r="R2" s="96" t="s">
        <v>45</v>
      </c>
    </row>
    <row r="3" spans="1:18" ht="18" customHeight="1">
      <c r="A3" s="2"/>
      <c r="B3" s="29"/>
      <c r="C3" s="29"/>
      <c r="D3" s="29"/>
      <c r="J3" s="40"/>
      <c r="R3" s="40" t="s">
        <v>22</v>
      </c>
    </row>
    <row r="4" spans="1:18" ht="18" customHeight="1">
      <c r="A4" s="2"/>
      <c r="B4" s="3"/>
      <c r="C4" s="5"/>
      <c r="G4" s="44"/>
      <c r="H4" s="30"/>
      <c r="J4" s="40"/>
      <c r="R4" s="40" t="s">
        <v>23</v>
      </c>
    </row>
    <row r="5" spans="1:18" ht="18" customHeight="1">
      <c r="A5" s="2"/>
      <c r="B5" s="3"/>
      <c r="C5" s="5"/>
      <c r="G5" s="44"/>
      <c r="H5" s="30"/>
      <c r="J5" s="40"/>
      <c r="R5" s="40" t="s">
        <v>46</v>
      </c>
    </row>
    <row r="6" spans="1:18" ht="18" customHeight="1">
      <c r="A6" s="2"/>
      <c r="C6" s="5"/>
      <c r="G6" s="44"/>
      <c r="H6" s="30"/>
      <c r="J6" s="42"/>
      <c r="R6" s="42" t="s">
        <v>352</v>
      </c>
    </row>
    <row r="7" spans="1:18" ht="12.75" customHeight="1">
      <c r="A7" s="2"/>
      <c r="C7" s="5"/>
      <c r="G7" s="44"/>
      <c r="H7" s="30"/>
      <c r="J7" s="42"/>
      <c r="R7" s="42"/>
    </row>
    <row r="8" spans="1:19" ht="18" customHeight="1">
      <c r="A8" s="3"/>
      <c r="B8" s="3"/>
      <c r="E8" s="3"/>
      <c r="H8" s="126" t="s">
        <v>354</v>
      </c>
      <c r="I8" s="114" t="s">
        <v>886</v>
      </c>
      <c r="J8" s="126" t="s">
        <v>355</v>
      </c>
      <c r="K8" s="114" t="s">
        <v>886</v>
      </c>
      <c r="L8" s="114"/>
      <c r="M8" s="114"/>
      <c r="O8" s="116"/>
      <c r="R8" s="116"/>
      <c r="S8" s="116"/>
    </row>
    <row r="9" spans="1:22" s="10" customFormat="1" ht="17.25" customHeight="1">
      <c r="A9" s="2"/>
      <c r="B9" s="6"/>
      <c r="C9" s="45" t="s">
        <v>346</v>
      </c>
      <c r="D9" s="7"/>
      <c r="E9" s="70"/>
      <c r="F9" s="7"/>
      <c r="G9" s="8" t="s">
        <v>887</v>
      </c>
      <c r="H9" s="115"/>
      <c r="I9" s="112" t="s">
        <v>611</v>
      </c>
      <c r="K9" s="112" t="s">
        <v>611</v>
      </c>
      <c r="L9" s="112"/>
      <c r="M9" s="112"/>
      <c r="O9" s="116"/>
      <c r="P9" s="116"/>
      <c r="R9" s="116"/>
      <c r="S9" s="116"/>
      <c r="U9" s="11"/>
      <c r="V9" s="11"/>
    </row>
    <row r="10" spans="1:22" s="10" customFormat="1" ht="17.25" customHeight="1">
      <c r="A10" s="2"/>
      <c r="B10" s="6"/>
      <c r="C10" s="45"/>
      <c r="D10" s="7"/>
      <c r="E10" s="70"/>
      <c r="F10" s="7"/>
      <c r="G10" s="8"/>
      <c r="H10" s="74"/>
      <c r="I10" s="113" t="s">
        <v>888</v>
      </c>
      <c r="K10" s="113" t="s">
        <v>889</v>
      </c>
      <c r="L10" s="113"/>
      <c r="M10" s="113"/>
      <c r="O10" s="116"/>
      <c r="P10" s="116"/>
      <c r="R10" s="116"/>
      <c r="S10" s="116"/>
      <c r="U10" s="11"/>
      <c r="V10" s="11"/>
    </row>
    <row r="11" spans="1:18" s="13" customFormat="1" ht="30" customHeight="1">
      <c r="A11" s="118" t="s">
        <v>8</v>
      </c>
      <c r="B11" s="118" t="s">
        <v>353</v>
      </c>
      <c r="C11" s="119" t="s">
        <v>12</v>
      </c>
      <c r="D11" s="120" t="s">
        <v>1</v>
      </c>
      <c r="E11" s="121" t="s">
        <v>11</v>
      </c>
      <c r="F11" s="120" t="s">
        <v>10</v>
      </c>
      <c r="G11" s="119" t="s">
        <v>13</v>
      </c>
      <c r="H11" s="119" t="s">
        <v>14</v>
      </c>
      <c r="I11" s="119" t="s">
        <v>19</v>
      </c>
      <c r="J11" s="122" t="s">
        <v>15</v>
      </c>
      <c r="K11" s="120" t="s">
        <v>0</v>
      </c>
      <c r="L11" s="120"/>
      <c r="M11" s="120"/>
      <c r="N11" s="120"/>
      <c r="O11" s="120" t="s">
        <v>2</v>
      </c>
      <c r="P11" s="118" t="s">
        <v>20</v>
      </c>
      <c r="Q11" s="118" t="s">
        <v>21</v>
      </c>
      <c r="R11" s="120" t="s">
        <v>40</v>
      </c>
    </row>
    <row r="12" spans="1:28" s="183" customFormat="1" ht="25.5" customHeight="1">
      <c r="A12" s="177"/>
      <c r="B12" s="177"/>
      <c r="C12" s="178" t="s">
        <v>608</v>
      </c>
      <c r="D12" s="179"/>
      <c r="E12" s="180"/>
      <c r="F12" s="179"/>
      <c r="G12" s="178"/>
      <c r="H12" s="178"/>
      <c r="I12" s="178"/>
      <c r="J12" s="181"/>
      <c r="K12" s="179"/>
      <c r="L12" s="187"/>
      <c r="M12" s="187"/>
      <c r="N12" s="179"/>
      <c r="O12" s="182"/>
      <c r="P12" s="182"/>
      <c r="Q12" s="182"/>
      <c r="R12" s="182"/>
      <c r="S12" s="179"/>
      <c r="T12" s="179"/>
      <c r="U12" s="179"/>
      <c r="V12" s="179"/>
      <c r="W12" s="179"/>
      <c r="X12" s="179"/>
      <c r="Y12" s="179"/>
      <c r="Z12" s="177"/>
      <c r="AA12" s="177"/>
      <c r="AB12" s="177"/>
    </row>
    <row r="13" spans="1:18" s="55" customFormat="1" ht="24" customHeight="1">
      <c r="A13" s="32">
        <v>2</v>
      </c>
      <c r="B13" s="33">
        <v>1</v>
      </c>
      <c r="C13" s="46" t="s">
        <v>653</v>
      </c>
      <c r="D13" s="47" t="s">
        <v>38</v>
      </c>
      <c r="E13" s="47" t="s">
        <v>654</v>
      </c>
      <c r="F13" s="48" t="s">
        <v>27</v>
      </c>
      <c r="G13" s="50" t="s">
        <v>26</v>
      </c>
      <c r="H13" s="50"/>
      <c r="I13" s="50" t="s">
        <v>66</v>
      </c>
      <c r="J13" s="50" t="s">
        <v>67</v>
      </c>
      <c r="K13" s="61">
        <v>284</v>
      </c>
      <c r="L13" s="52">
        <v>2</v>
      </c>
      <c r="M13" s="52">
        <v>4</v>
      </c>
      <c r="N13" s="259">
        <v>1</v>
      </c>
      <c r="O13" s="54" t="s">
        <v>890</v>
      </c>
      <c r="P13" s="54"/>
      <c r="Q13" s="54">
        <v>1</v>
      </c>
      <c r="R13" s="173" t="s">
        <v>743</v>
      </c>
    </row>
    <row r="14" spans="1:18" s="14" customFormat="1" ht="24" customHeight="1">
      <c r="A14" s="32">
        <v>2</v>
      </c>
      <c r="B14" s="33">
        <v>2</v>
      </c>
      <c r="C14" s="46" t="s">
        <v>674</v>
      </c>
      <c r="D14" s="51" t="s">
        <v>38</v>
      </c>
      <c r="E14" s="47" t="s">
        <v>891</v>
      </c>
      <c r="F14" s="48">
        <v>1</v>
      </c>
      <c r="G14" s="50" t="s">
        <v>102</v>
      </c>
      <c r="H14" s="50"/>
      <c r="I14" s="50" t="s">
        <v>66</v>
      </c>
      <c r="J14" s="60" t="s">
        <v>588</v>
      </c>
      <c r="K14" s="61">
        <v>465</v>
      </c>
      <c r="L14" s="52">
        <v>2</v>
      </c>
      <c r="M14" s="52">
        <v>7</v>
      </c>
      <c r="N14" s="259">
        <v>2</v>
      </c>
      <c r="O14" s="37" t="s">
        <v>892</v>
      </c>
      <c r="P14" s="37"/>
      <c r="Q14" s="37">
        <v>1</v>
      </c>
      <c r="R14" s="144" t="s">
        <v>447</v>
      </c>
    </row>
    <row r="15" spans="1:18" s="14" customFormat="1" ht="24" customHeight="1">
      <c r="A15" s="32">
        <v>2</v>
      </c>
      <c r="B15" s="33">
        <v>3</v>
      </c>
      <c r="C15" s="46" t="s">
        <v>252</v>
      </c>
      <c r="D15" s="47" t="s">
        <v>38</v>
      </c>
      <c r="E15" s="47" t="s">
        <v>253</v>
      </c>
      <c r="F15" s="48">
        <v>1</v>
      </c>
      <c r="G15" s="50" t="s">
        <v>249</v>
      </c>
      <c r="H15" s="50"/>
      <c r="I15" s="50" t="s">
        <v>250</v>
      </c>
      <c r="J15" s="50" t="s">
        <v>254</v>
      </c>
      <c r="K15" s="61">
        <v>372</v>
      </c>
      <c r="L15" s="52">
        <v>2</v>
      </c>
      <c r="M15" s="52">
        <v>5</v>
      </c>
      <c r="N15" s="259">
        <v>3</v>
      </c>
      <c r="O15" s="37" t="s">
        <v>893</v>
      </c>
      <c r="P15" s="37"/>
      <c r="Q15" s="37">
        <v>1</v>
      </c>
      <c r="R15" s="260" t="s">
        <v>390</v>
      </c>
    </row>
    <row r="16" spans="1:18" s="14" customFormat="1" ht="24" customHeight="1">
      <c r="A16" s="32">
        <v>2</v>
      </c>
      <c r="B16" s="33">
        <v>4</v>
      </c>
      <c r="C16" s="46" t="s">
        <v>678</v>
      </c>
      <c r="D16" s="47" t="s">
        <v>38</v>
      </c>
      <c r="E16" s="47" t="s">
        <v>679</v>
      </c>
      <c r="F16" s="48">
        <v>1</v>
      </c>
      <c r="G16" s="50" t="s">
        <v>49</v>
      </c>
      <c r="H16" s="50"/>
      <c r="I16" s="50" t="s">
        <v>83</v>
      </c>
      <c r="J16" s="50" t="s">
        <v>84</v>
      </c>
      <c r="K16" s="61">
        <v>275</v>
      </c>
      <c r="L16" s="52">
        <v>2</v>
      </c>
      <c r="M16" s="52">
        <v>3</v>
      </c>
      <c r="N16" s="259">
        <v>4</v>
      </c>
      <c r="O16" s="37" t="s">
        <v>894</v>
      </c>
      <c r="P16" s="37"/>
      <c r="Q16" s="37">
        <v>1</v>
      </c>
      <c r="R16" s="144" t="s">
        <v>596</v>
      </c>
    </row>
    <row r="17" spans="1:18" s="14" customFormat="1" ht="24" customHeight="1">
      <c r="A17" s="32">
        <v>2</v>
      </c>
      <c r="B17" s="33">
        <v>5</v>
      </c>
      <c r="C17" s="46" t="s">
        <v>87</v>
      </c>
      <c r="D17" s="51" t="s">
        <v>158</v>
      </c>
      <c r="E17" s="47" t="s">
        <v>88</v>
      </c>
      <c r="F17" s="48">
        <v>1</v>
      </c>
      <c r="G17" s="50" t="s">
        <v>49</v>
      </c>
      <c r="H17" s="50"/>
      <c r="I17" s="50" t="s">
        <v>83</v>
      </c>
      <c r="J17" s="60" t="s">
        <v>84</v>
      </c>
      <c r="K17" s="61">
        <v>277</v>
      </c>
      <c r="L17" s="52">
        <v>2</v>
      </c>
      <c r="M17" s="52">
        <v>6</v>
      </c>
      <c r="N17" s="259">
        <v>5</v>
      </c>
      <c r="O17" s="37" t="s">
        <v>895</v>
      </c>
      <c r="P17" s="37"/>
      <c r="Q17" s="37">
        <v>2</v>
      </c>
      <c r="R17" s="144" t="s">
        <v>481</v>
      </c>
    </row>
    <row r="18" spans="1:31" s="183" customFormat="1" ht="27.75" customHeight="1">
      <c r="A18" s="177"/>
      <c r="B18" s="177"/>
      <c r="C18" s="178" t="s">
        <v>609</v>
      </c>
      <c r="D18" s="179"/>
      <c r="E18" s="191"/>
      <c r="F18" s="179"/>
      <c r="G18" s="178"/>
      <c r="H18" s="178"/>
      <c r="I18" s="178"/>
      <c r="J18" s="181"/>
      <c r="K18" s="184"/>
      <c r="L18" s="184"/>
      <c r="M18" s="184"/>
      <c r="N18" s="179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253"/>
      <c r="AA18" s="253"/>
      <c r="AB18" s="253"/>
      <c r="AC18" s="254"/>
      <c r="AD18" s="255"/>
      <c r="AE18" s="255"/>
    </row>
    <row r="19" spans="1:18" s="14" customFormat="1" ht="24" customHeight="1">
      <c r="A19" s="32">
        <v>1</v>
      </c>
      <c r="B19" s="33">
        <v>1</v>
      </c>
      <c r="C19" s="46" t="s">
        <v>105</v>
      </c>
      <c r="D19" s="47" t="s">
        <v>147</v>
      </c>
      <c r="E19" s="47" t="s">
        <v>106</v>
      </c>
      <c r="F19" s="48" t="s">
        <v>65</v>
      </c>
      <c r="G19" s="50" t="s">
        <v>102</v>
      </c>
      <c r="H19" s="50"/>
      <c r="I19" s="50" t="s">
        <v>103</v>
      </c>
      <c r="J19" s="50" t="s">
        <v>107</v>
      </c>
      <c r="K19" s="61">
        <v>299</v>
      </c>
      <c r="L19" s="52">
        <v>1</v>
      </c>
      <c r="M19" s="52">
        <v>4</v>
      </c>
      <c r="N19" s="34">
        <v>1</v>
      </c>
      <c r="O19" s="37" t="s">
        <v>896</v>
      </c>
      <c r="P19" s="37"/>
      <c r="Q19" s="37" t="s">
        <v>74</v>
      </c>
      <c r="R19" s="261" t="s">
        <v>456</v>
      </c>
    </row>
    <row r="20" spans="1:18" s="14" customFormat="1" ht="24" customHeight="1">
      <c r="A20" s="32">
        <v>1</v>
      </c>
      <c r="B20" s="33">
        <v>2</v>
      </c>
      <c r="C20" s="46" t="s">
        <v>195</v>
      </c>
      <c r="D20" s="47" t="s">
        <v>147</v>
      </c>
      <c r="E20" s="47" t="s">
        <v>196</v>
      </c>
      <c r="F20" s="48" t="s">
        <v>42</v>
      </c>
      <c r="G20" s="50" t="s">
        <v>178</v>
      </c>
      <c r="H20" s="50"/>
      <c r="I20" s="50" t="s">
        <v>182</v>
      </c>
      <c r="J20" s="50" t="s">
        <v>197</v>
      </c>
      <c r="K20" s="61">
        <v>341</v>
      </c>
      <c r="L20" s="52">
        <v>1</v>
      </c>
      <c r="M20" s="52">
        <v>5</v>
      </c>
      <c r="N20" s="34">
        <v>2</v>
      </c>
      <c r="O20" s="37" t="s">
        <v>897</v>
      </c>
      <c r="P20" s="37"/>
      <c r="Q20" s="37" t="s">
        <v>74</v>
      </c>
      <c r="R20" s="144" t="s">
        <v>392</v>
      </c>
    </row>
    <row r="21" spans="1:18" s="14" customFormat="1" ht="24" customHeight="1">
      <c r="A21" s="32">
        <v>1</v>
      </c>
      <c r="B21" s="33">
        <v>3</v>
      </c>
      <c r="C21" s="46" t="s">
        <v>192</v>
      </c>
      <c r="D21" s="47" t="s">
        <v>147</v>
      </c>
      <c r="E21" s="47" t="s">
        <v>193</v>
      </c>
      <c r="F21" s="48" t="s">
        <v>74</v>
      </c>
      <c r="G21" s="50" t="s">
        <v>194</v>
      </c>
      <c r="H21" s="50"/>
      <c r="I21" s="50" t="s">
        <v>245</v>
      </c>
      <c r="J21" s="50" t="s">
        <v>898</v>
      </c>
      <c r="K21" s="61">
        <v>342</v>
      </c>
      <c r="L21" s="52">
        <v>1</v>
      </c>
      <c r="M21" s="52">
        <v>3</v>
      </c>
      <c r="N21" s="34">
        <v>3</v>
      </c>
      <c r="O21" s="37" t="s">
        <v>899</v>
      </c>
      <c r="P21" s="37"/>
      <c r="Q21" s="37" t="s">
        <v>74</v>
      </c>
      <c r="R21" s="144" t="s">
        <v>515</v>
      </c>
    </row>
    <row r="22" spans="1:18" s="14" customFormat="1" ht="24" customHeight="1">
      <c r="A22" s="32">
        <v>1</v>
      </c>
      <c r="B22" s="33">
        <v>4</v>
      </c>
      <c r="C22" s="46" t="s">
        <v>732</v>
      </c>
      <c r="D22" s="47" t="s">
        <v>147</v>
      </c>
      <c r="E22" s="47" t="s">
        <v>733</v>
      </c>
      <c r="F22" s="48" t="s">
        <v>42</v>
      </c>
      <c r="G22" s="50" t="s">
        <v>119</v>
      </c>
      <c r="H22" s="50"/>
      <c r="I22" s="50" t="s">
        <v>734</v>
      </c>
      <c r="J22" s="50" t="s">
        <v>121</v>
      </c>
      <c r="K22" s="61">
        <v>310</v>
      </c>
      <c r="L22" s="52">
        <v>1</v>
      </c>
      <c r="M22" s="52">
        <v>6</v>
      </c>
      <c r="N22" s="34">
        <v>4</v>
      </c>
      <c r="O22" s="37" t="s">
        <v>900</v>
      </c>
      <c r="P22" s="37"/>
      <c r="Q22" s="37" t="s">
        <v>42</v>
      </c>
      <c r="R22" s="144" t="s">
        <v>464</v>
      </c>
    </row>
    <row r="23" spans="1:18" s="14" customFormat="1" ht="24" customHeight="1">
      <c r="A23" s="32">
        <v>1</v>
      </c>
      <c r="B23" s="33">
        <v>5</v>
      </c>
      <c r="C23" s="46" t="s">
        <v>108</v>
      </c>
      <c r="D23" s="47" t="s">
        <v>147</v>
      </c>
      <c r="E23" s="47" t="s">
        <v>109</v>
      </c>
      <c r="F23" s="48" t="s">
        <v>27</v>
      </c>
      <c r="G23" s="50" t="s">
        <v>102</v>
      </c>
      <c r="H23" s="50"/>
      <c r="I23" s="50" t="s">
        <v>28</v>
      </c>
      <c r="J23" s="50" t="s">
        <v>110</v>
      </c>
      <c r="K23" s="61">
        <v>298</v>
      </c>
      <c r="L23" s="52">
        <v>1</v>
      </c>
      <c r="M23" s="52">
        <v>2</v>
      </c>
      <c r="N23" s="34">
        <v>5</v>
      </c>
      <c r="O23" s="37" t="s">
        <v>901</v>
      </c>
      <c r="P23" s="37"/>
      <c r="Q23" s="37" t="s">
        <v>27</v>
      </c>
      <c r="R23" s="144" t="s">
        <v>552</v>
      </c>
    </row>
    <row r="24" spans="1:18" s="14" customFormat="1" ht="27.75" customHeight="1">
      <c r="A24" s="32">
        <v>1</v>
      </c>
      <c r="B24" s="33"/>
      <c r="C24" s="46" t="s">
        <v>771</v>
      </c>
      <c r="D24" s="47" t="s">
        <v>157</v>
      </c>
      <c r="E24" s="47" t="s">
        <v>902</v>
      </c>
      <c r="F24" s="48" t="s">
        <v>27</v>
      </c>
      <c r="G24" s="50" t="s">
        <v>102</v>
      </c>
      <c r="H24" s="50"/>
      <c r="I24" s="50" t="s">
        <v>35</v>
      </c>
      <c r="J24" s="50" t="s">
        <v>104</v>
      </c>
      <c r="K24" s="61">
        <v>301</v>
      </c>
      <c r="L24" s="52">
        <v>1</v>
      </c>
      <c r="M24" s="52">
        <v>7</v>
      </c>
      <c r="N24" s="34"/>
      <c r="O24" s="37" t="s">
        <v>544</v>
      </c>
      <c r="P24" s="37"/>
      <c r="Q24" s="37"/>
      <c r="R24" s="144" t="s">
        <v>481</v>
      </c>
    </row>
  </sheetData>
  <sheetProtection/>
  <printOptions horizontalCentered="1"/>
  <pageMargins left="0.2755905511811024" right="0.1968503937007874" top="0.4724409448818898" bottom="0.31496062992125984" header="0.3937007874015748" footer="0.15748031496062992"/>
  <pageSetup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8"/>
  </sheetPr>
  <dimension ref="A1:AC16"/>
  <sheetViews>
    <sheetView showGridLines="0" zoomScale="90" zoomScaleNormal="90" workbookViewId="0" topLeftCell="B1">
      <selection activeCell="M7" sqref="M7"/>
    </sheetView>
  </sheetViews>
  <sheetFormatPr defaultColWidth="9.00390625" defaultRowHeight="24.75" customHeight="1"/>
  <cols>
    <col min="1" max="1" width="4.75390625" style="1" hidden="1" customWidth="1"/>
    <col min="2" max="2" width="5.375" style="2" customWidth="1"/>
    <col min="3" max="3" width="28.625" style="3" customWidth="1"/>
    <col min="4" max="4" width="3.125" style="3" customWidth="1"/>
    <col min="5" max="5" width="10.25390625" style="4" customWidth="1"/>
    <col min="6" max="6" width="5.75390625" style="2" customWidth="1"/>
    <col min="7" max="7" width="17.625" style="3" customWidth="1"/>
    <col min="8" max="8" width="9.75390625" style="3" customWidth="1"/>
    <col min="9" max="9" width="20.75390625" style="3" customWidth="1"/>
    <col min="10" max="10" width="27.75390625" style="3" customWidth="1"/>
    <col min="11" max="11" width="7.625" style="3" customWidth="1"/>
    <col min="12" max="12" width="2.625" style="4" hidden="1" customWidth="1"/>
    <col min="13" max="13" width="10.375" style="3" customWidth="1"/>
    <col min="14" max="14" width="8.25390625" style="3" customWidth="1"/>
    <col min="15" max="16384" width="9.125" style="3" customWidth="1"/>
  </cols>
  <sheetData>
    <row r="1" spans="1:15" ht="24" customHeight="1">
      <c r="A1" s="2"/>
      <c r="J1" s="65"/>
      <c r="O1" s="65" t="s">
        <v>44</v>
      </c>
    </row>
    <row r="2" spans="1:15" ht="18" customHeight="1">
      <c r="A2" s="2"/>
      <c r="B2" s="3"/>
      <c r="J2" s="96"/>
      <c r="O2" s="96" t="s">
        <v>45</v>
      </c>
    </row>
    <row r="3" spans="1:15" ht="18" customHeight="1">
      <c r="A3" s="2"/>
      <c r="B3" s="29"/>
      <c r="C3" s="29"/>
      <c r="D3" s="29"/>
      <c r="J3" s="40"/>
      <c r="O3" s="40" t="s">
        <v>22</v>
      </c>
    </row>
    <row r="4" spans="1:15" ht="18" customHeight="1">
      <c r="A4" s="2"/>
      <c r="B4" s="3"/>
      <c r="C4" s="5"/>
      <c r="G4" s="44"/>
      <c r="H4" s="30"/>
      <c r="J4" s="40"/>
      <c r="O4" s="40" t="s">
        <v>23</v>
      </c>
    </row>
    <row r="5" spans="1:15" ht="18" customHeight="1">
      <c r="A5" s="2"/>
      <c r="B5" s="3"/>
      <c r="C5" s="5"/>
      <c r="G5" s="44"/>
      <c r="H5" s="30"/>
      <c r="J5" s="40"/>
      <c r="O5" s="40" t="s">
        <v>46</v>
      </c>
    </row>
    <row r="6" spans="1:15" ht="18" customHeight="1">
      <c r="A6" s="2"/>
      <c r="C6" s="5"/>
      <c r="G6" s="44"/>
      <c r="H6" s="30"/>
      <c r="J6" s="42"/>
      <c r="O6" s="42" t="s">
        <v>352</v>
      </c>
    </row>
    <row r="7" spans="1:13" s="10" customFormat="1" ht="24.75" customHeight="1">
      <c r="A7" s="2"/>
      <c r="B7" s="6"/>
      <c r="C7" s="45" t="s">
        <v>346</v>
      </c>
      <c r="D7" s="7"/>
      <c r="E7" s="70"/>
      <c r="F7" s="7"/>
      <c r="G7" s="8" t="s">
        <v>903</v>
      </c>
      <c r="H7" s="8"/>
      <c r="I7" s="84" t="s">
        <v>904</v>
      </c>
      <c r="J7" s="30" t="s">
        <v>744</v>
      </c>
      <c r="L7" s="262"/>
      <c r="M7" s="3" t="s">
        <v>356</v>
      </c>
    </row>
    <row r="8" spans="1:15" s="13" customFormat="1" ht="30" customHeight="1">
      <c r="A8" s="118" t="s">
        <v>8</v>
      </c>
      <c r="B8" s="118" t="s">
        <v>353</v>
      </c>
      <c r="C8" s="119" t="s">
        <v>12</v>
      </c>
      <c r="D8" s="120" t="s">
        <v>1</v>
      </c>
      <c r="E8" s="121" t="s">
        <v>11</v>
      </c>
      <c r="F8" s="120" t="s">
        <v>10</v>
      </c>
      <c r="G8" s="119" t="s">
        <v>13</v>
      </c>
      <c r="H8" s="119" t="s">
        <v>14</v>
      </c>
      <c r="I8" s="119" t="s">
        <v>19</v>
      </c>
      <c r="J8" s="122" t="s">
        <v>15</v>
      </c>
      <c r="K8" s="120" t="s">
        <v>0</v>
      </c>
      <c r="L8" s="193"/>
      <c r="M8" s="120" t="s">
        <v>2</v>
      </c>
      <c r="N8" s="118" t="s">
        <v>21</v>
      </c>
      <c r="O8" s="120" t="s">
        <v>40</v>
      </c>
    </row>
    <row r="9" spans="1:26" s="183" customFormat="1" ht="25.5" customHeight="1">
      <c r="A9" s="177"/>
      <c r="B9" s="177"/>
      <c r="C9" s="178" t="s">
        <v>608</v>
      </c>
      <c r="D9" s="179"/>
      <c r="E9" s="180"/>
      <c r="F9" s="179"/>
      <c r="G9" s="178"/>
      <c r="H9" s="178"/>
      <c r="I9" s="178"/>
      <c r="J9" s="181"/>
      <c r="K9" s="179"/>
      <c r="L9" s="179"/>
      <c r="M9" s="182"/>
      <c r="N9" s="182"/>
      <c r="O9" s="182"/>
      <c r="P9" s="182"/>
      <c r="Q9" s="179"/>
      <c r="R9" s="179"/>
      <c r="S9" s="179"/>
      <c r="T9" s="179"/>
      <c r="U9" s="179"/>
      <c r="V9" s="179"/>
      <c r="W9" s="179"/>
      <c r="X9" s="177"/>
      <c r="Y9" s="177"/>
      <c r="Z9" s="177"/>
    </row>
    <row r="10" spans="1:15" s="14" customFormat="1" ht="24" customHeight="1">
      <c r="A10" s="24"/>
      <c r="B10" s="33"/>
      <c r="C10" s="46" t="s">
        <v>307</v>
      </c>
      <c r="D10" s="47" t="s">
        <v>38</v>
      </c>
      <c r="E10" s="47" t="s">
        <v>308</v>
      </c>
      <c r="F10" s="48">
        <v>1</v>
      </c>
      <c r="G10" s="50" t="s">
        <v>24</v>
      </c>
      <c r="H10" s="50"/>
      <c r="I10" s="50" t="s">
        <v>272</v>
      </c>
      <c r="J10" s="50" t="s">
        <v>813</v>
      </c>
      <c r="K10" s="61">
        <v>423</v>
      </c>
      <c r="L10" s="78"/>
      <c r="M10" s="37" t="s">
        <v>591</v>
      </c>
      <c r="N10" s="37"/>
      <c r="O10" s="37"/>
    </row>
    <row r="11" spans="1:29" s="183" customFormat="1" ht="27.75" customHeight="1">
      <c r="A11" s="177"/>
      <c r="B11" s="177"/>
      <c r="C11" s="178" t="s">
        <v>609</v>
      </c>
      <c r="D11" s="179"/>
      <c r="E11" s="191"/>
      <c r="F11" s="179"/>
      <c r="G11" s="178"/>
      <c r="H11" s="178"/>
      <c r="I11" s="178"/>
      <c r="J11" s="181"/>
      <c r="K11" s="184"/>
      <c r="L11" s="179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253"/>
      <c r="Y11" s="253"/>
      <c r="Z11" s="253"/>
      <c r="AA11" s="254"/>
      <c r="AB11" s="255"/>
      <c r="AC11" s="255"/>
    </row>
    <row r="12" spans="1:15" s="14" customFormat="1" ht="24" customHeight="1">
      <c r="A12" s="32"/>
      <c r="B12" s="33">
        <v>1</v>
      </c>
      <c r="C12" s="57" t="s">
        <v>752</v>
      </c>
      <c r="D12" s="58" t="s">
        <v>147</v>
      </c>
      <c r="E12" s="71" t="s">
        <v>279</v>
      </c>
      <c r="F12" s="59" t="s">
        <v>74</v>
      </c>
      <c r="G12" s="50" t="s">
        <v>24</v>
      </c>
      <c r="H12" s="50"/>
      <c r="I12" s="50" t="s">
        <v>272</v>
      </c>
      <c r="J12" s="50" t="s">
        <v>273</v>
      </c>
      <c r="K12" s="61">
        <v>390</v>
      </c>
      <c r="L12" s="78" t="s">
        <v>358</v>
      </c>
      <c r="M12" s="37" t="s">
        <v>905</v>
      </c>
      <c r="N12" s="37" t="s">
        <v>42</v>
      </c>
      <c r="O12" s="37" t="s">
        <v>388</v>
      </c>
    </row>
    <row r="13" spans="1:15" s="14" customFormat="1" ht="24" customHeight="1">
      <c r="A13" s="24"/>
      <c r="B13" s="33">
        <v>2</v>
      </c>
      <c r="C13" s="46" t="s">
        <v>335</v>
      </c>
      <c r="D13" s="47" t="s">
        <v>147</v>
      </c>
      <c r="E13" s="47" t="s">
        <v>336</v>
      </c>
      <c r="F13" s="48" t="s">
        <v>42</v>
      </c>
      <c r="G13" s="50" t="s">
        <v>325</v>
      </c>
      <c r="H13" s="50"/>
      <c r="I13" s="50" t="s">
        <v>669</v>
      </c>
      <c r="J13" s="50" t="s">
        <v>327</v>
      </c>
      <c r="K13" s="61">
        <v>436</v>
      </c>
      <c r="L13" s="78" t="s">
        <v>359</v>
      </c>
      <c r="M13" s="37" t="s">
        <v>906</v>
      </c>
      <c r="N13" s="37" t="s">
        <v>27</v>
      </c>
      <c r="O13" s="37" t="s">
        <v>447</v>
      </c>
    </row>
    <row r="14" spans="1:15" s="14" customFormat="1" ht="25.5" customHeight="1">
      <c r="A14" s="24"/>
      <c r="B14" s="33">
        <v>3</v>
      </c>
      <c r="C14" s="46" t="s">
        <v>243</v>
      </c>
      <c r="D14" s="47" t="s">
        <v>147</v>
      </c>
      <c r="E14" s="47" t="s">
        <v>244</v>
      </c>
      <c r="F14" s="48" t="s">
        <v>27</v>
      </c>
      <c r="G14" s="50" t="s">
        <v>232</v>
      </c>
      <c r="H14" s="50"/>
      <c r="I14" s="50" t="s">
        <v>66</v>
      </c>
      <c r="J14" s="50" t="s">
        <v>233</v>
      </c>
      <c r="K14" s="61">
        <v>363</v>
      </c>
      <c r="L14" s="78" t="s">
        <v>360</v>
      </c>
      <c r="M14" s="37" t="s">
        <v>907</v>
      </c>
      <c r="N14" s="37" t="s">
        <v>27</v>
      </c>
      <c r="O14" s="37" t="s">
        <v>390</v>
      </c>
    </row>
    <row r="15" spans="1:15" s="14" customFormat="1" ht="24" customHeight="1">
      <c r="A15" s="32"/>
      <c r="B15" s="33"/>
      <c r="C15" s="46" t="s">
        <v>282</v>
      </c>
      <c r="D15" s="47" t="s">
        <v>157</v>
      </c>
      <c r="E15" s="47" t="s">
        <v>283</v>
      </c>
      <c r="F15" s="48" t="s">
        <v>42</v>
      </c>
      <c r="G15" s="50" t="s">
        <v>24</v>
      </c>
      <c r="H15" s="50"/>
      <c r="I15" s="50" t="s">
        <v>272</v>
      </c>
      <c r="J15" s="50" t="s">
        <v>908</v>
      </c>
      <c r="K15" s="61">
        <v>393</v>
      </c>
      <c r="L15" s="78"/>
      <c r="M15" s="37" t="s">
        <v>544</v>
      </c>
      <c r="N15" s="37"/>
      <c r="O15" s="37" t="s">
        <v>481</v>
      </c>
    </row>
    <row r="16" spans="1:15" s="14" customFormat="1" ht="24" customHeight="1">
      <c r="A16" s="32"/>
      <c r="B16" s="33"/>
      <c r="C16" s="46" t="s">
        <v>270</v>
      </c>
      <c r="D16" s="108" t="s">
        <v>909</v>
      </c>
      <c r="E16" s="47" t="s">
        <v>271</v>
      </c>
      <c r="F16" s="48" t="s">
        <v>74</v>
      </c>
      <c r="G16" s="50" t="s">
        <v>24</v>
      </c>
      <c r="H16" s="50"/>
      <c r="I16" s="50" t="s">
        <v>272</v>
      </c>
      <c r="J16" s="50" t="s">
        <v>273</v>
      </c>
      <c r="K16" s="61">
        <v>375</v>
      </c>
      <c r="L16" s="78"/>
      <c r="M16" s="37" t="s">
        <v>591</v>
      </c>
      <c r="N16" s="37"/>
      <c r="O16" s="37"/>
    </row>
  </sheetData>
  <printOptions/>
  <pageMargins left="0.24" right="0.16" top="0.31" bottom="0.38" header="0.2" footer="0.27"/>
  <pageSetup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B1">
      <selection activeCell="C10" sqref="C10"/>
    </sheetView>
  </sheetViews>
  <sheetFormatPr defaultColWidth="9.00390625" defaultRowHeight="24.75" customHeight="1"/>
  <cols>
    <col min="1" max="1" width="4.75390625" style="1" hidden="1" customWidth="1"/>
    <col min="2" max="2" width="6.25390625" style="2" customWidth="1"/>
    <col min="3" max="3" width="17.625" style="3" customWidth="1"/>
    <col min="4" max="4" width="21.25390625" style="3" customWidth="1"/>
    <col min="5" max="5" width="2.75390625" style="3" hidden="1" customWidth="1"/>
    <col min="6" max="6" width="9.625" style="4" customWidth="1"/>
    <col min="7" max="7" width="5.75390625" style="2" hidden="1" customWidth="1"/>
    <col min="8" max="8" width="10.00390625" style="3" hidden="1" customWidth="1"/>
    <col min="9" max="10" width="20.75390625" style="3" hidden="1" customWidth="1"/>
    <col min="11" max="11" width="15.125" style="3" customWidth="1"/>
    <col min="12" max="12" width="6.625" style="3" customWidth="1"/>
    <col min="13" max="13" width="3.25390625" style="206" customWidth="1"/>
    <col min="14" max="14" width="2.875" style="206" customWidth="1"/>
    <col min="15" max="15" width="6.00390625" style="3" hidden="1" customWidth="1"/>
    <col min="16" max="16" width="2.625" style="3" customWidth="1"/>
    <col min="17" max="17" width="7.375" style="4" customWidth="1"/>
    <col min="18" max="18" width="3.875" style="3" customWidth="1"/>
    <col min="19" max="19" width="6.00390625" style="3" customWidth="1"/>
    <col min="20" max="20" width="6.75390625" style="3" customWidth="1"/>
    <col min="21" max="16384" width="9.125" style="3" customWidth="1"/>
  </cols>
  <sheetData>
    <row r="1" spans="1:20" ht="24" customHeight="1">
      <c r="A1" s="2"/>
      <c r="Q1" s="65"/>
      <c r="T1" s="65" t="s">
        <v>44</v>
      </c>
    </row>
    <row r="2" spans="17:20" ht="18" customHeight="1">
      <c r="Q2" s="96"/>
      <c r="T2" s="96" t="s">
        <v>45</v>
      </c>
    </row>
    <row r="3" spans="2:20" ht="18" customHeight="1">
      <c r="B3" s="30"/>
      <c r="F3" s="29"/>
      <c r="Q3" s="40"/>
      <c r="T3" s="40" t="s">
        <v>22</v>
      </c>
    </row>
    <row r="4" spans="2:20" ht="18" customHeight="1">
      <c r="B4" s="29"/>
      <c r="C4" s="44"/>
      <c r="D4" s="29"/>
      <c r="F4" s="5"/>
      <c r="H4" s="30"/>
      <c r="Q4" s="40"/>
      <c r="T4" s="40" t="s">
        <v>23</v>
      </c>
    </row>
    <row r="5" spans="2:20" ht="18" customHeight="1">
      <c r="B5" s="3"/>
      <c r="C5" s="44"/>
      <c r="F5" s="5"/>
      <c r="H5" s="30"/>
      <c r="Q5" s="40"/>
      <c r="T5" s="40" t="s">
        <v>46</v>
      </c>
    </row>
    <row r="6" spans="1:20" ht="18" customHeight="1">
      <c r="A6" s="2"/>
      <c r="B6" s="3"/>
      <c r="C6" s="44"/>
      <c r="E6" s="2"/>
      <c r="F6" s="5"/>
      <c r="H6" s="30"/>
      <c r="Q6" s="42"/>
      <c r="T6" s="42" t="s">
        <v>352</v>
      </c>
    </row>
    <row r="7" spans="1:20" ht="15" customHeight="1">
      <c r="A7" s="2"/>
      <c r="B7" s="3"/>
      <c r="C7" s="44"/>
      <c r="E7" s="2"/>
      <c r="F7" s="5"/>
      <c r="H7" s="30"/>
      <c r="Q7" s="42"/>
      <c r="T7" s="42"/>
    </row>
    <row r="8" spans="1:19" s="265" customFormat="1" ht="24.75" customHeight="1">
      <c r="A8" s="263" t="s">
        <v>346</v>
      </c>
      <c r="B8" s="264" t="s">
        <v>608</v>
      </c>
      <c r="E8" s="266"/>
      <c r="F8" s="267" t="s">
        <v>910</v>
      </c>
      <c r="G8" s="266"/>
      <c r="H8" s="268"/>
      <c r="L8" s="269" t="s">
        <v>911</v>
      </c>
      <c r="M8" s="270"/>
      <c r="N8" s="266"/>
      <c r="O8" s="268"/>
      <c r="P8" s="268"/>
      <c r="S8" s="3"/>
    </row>
    <row r="9" spans="1:20" s="13" customFormat="1" ht="30" customHeight="1">
      <c r="A9" s="118" t="s">
        <v>8</v>
      </c>
      <c r="B9" s="118" t="s">
        <v>353</v>
      </c>
      <c r="C9" s="119" t="s">
        <v>13</v>
      </c>
      <c r="D9" s="119" t="s">
        <v>12</v>
      </c>
      <c r="E9" s="120" t="s">
        <v>1</v>
      </c>
      <c r="F9" s="121" t="s">
        <v>11</v>
      </c>
      <c r="G9" s="120" t="s">
        <v>10</v>
      </c>
      <c r="H9" s="119" t="s">
        <v>14</v>
      </c>
      <c r="I9" s="119" t="s">
        <v>19</v>
      </c>
      <c r="J9" s="119"/>
      <c r="K9" s="122" t="s">
        <v>15</v>
      </c>
      <c r="L9" s="120" t="s">
        <v>0</v>
      </c>
      <c r="M9" s="271" t="s">
        <v>645</v>
      </c>
      <c r="N9" s="271" t="s">
        <v>646</v>
      </c>
      <c r="O9" s="271" t="s">
        <v>646</v>
      </c>
      <c r="P9" s="271" t="s">
        <v>610</v>
      </c>
      <c r="Q9" s="193" t="s">
        <v>17</v>
      </c>
      <c r="R9" s="118" t="s">
        <v>4</v>
      </c>
      <c r="S9" s="118" t="s">
        <v>21</v>
      </c>
      <c r="T9" s="118" t="s">
        <v>40</v>
      </c>
    </row>
    <row r="10" spans="1:20" s="14" customFormat="1" ht="24" customHeight="1">
      <c r="A10" s="24"/>
      <c r="B10" s="33">
        <v>1</v>
      </c>
      <c r="C10" s="50" t="s">
        <v>119</v>
      </c>
      <c r="D10" s="34" t="s">
        <v>131</v>
      </c>
      <c r="E10" s="33" t="s">
        <v>38</v>
      </c>
      <c r="F10" s="72" t="s">
        <v>132</v>
      </c>
      <c r="G10" s="33"/>
      <c r="H10" s="50"/>
      <c r="I10" s="50"/>
      <c r="J10" s="50"/>
      <c r="K10" s="50" t="s">
        <v>912</v>
      </c>
      <c r="L10" s="56">
        <v>312</v>
      </c>
      <c r="M10" s="52">
        <v>1</v>
      </c>
      <c r="N10" s="52">
        <v>4</v>
      </c>
      <c r="O10" s="77"/>
      <c r="P10" s="174">
        <v>1</v>
      </c>
      <c r="Q10" s="218" t="s">
        <v>913</v>
      </c>
      <c r="R10" s="54">
        <v>1.2</v>
      </c>
      <c r="S10" s="54">
        <v>1</v>
      </c>
      <c r="T10" s="54" t="s">
        <v>914</v>
      </c>
    </row>
    <row r="11" spans="1:20" s="14" customFormat="1" ht="24.75" customHeight="1">
      <c r="A11" s="24"/>
      <c r="B11" s="33"/>
      <c r="C11" s="50"/>
      <c r="D11" s="34" t="s">
        <v>136</v>
      </c>
      <c r="E11" s="33"/>
      <c r="F11" s="72" t="s">
        <v>137</v>
      </c>
      <c r="G11" s="33"/>
      <c r="H11" s="50"/>
      <c r="I11" s="50"/>
      <c r="J11" s="50"/>
      <c r="K11" s="50" t="s">
        <v>915</v>
      </c>
      <c r="L11" s="56">
        <v>316</v>
      </c>
      <c r="M11" s="52"/>
      <c r="N11" s="52"/>
      <c r="O11" s="77"/>
      <c r="P11" s="174"/>
      <c r="Q11" s="218"/>
      <c r="R11" s="54"/>
      <c r="S11" s="54"/>
      <c r="T11" s="54"/>
    </row>
    <row r="12" spans="1:20" s="14" customFormat="1" ht="24.75" customHeight="1">
      <c r="A12" s="24"/>
      <c r="B12" s="33"/>
      <c r="C12" s="50"/>
      <c r="D12" s="46" t="s">
        <v>916</v>
      </c>
      <c r="E12" s="47"/>
      <c r="F12" s="47" t="s">
        <v>134</v>
      </c>
      <c r="G12" s="48"/>
      <c r="H12" s="50"/>
      <c r="I12" s="50"/>
      <c r="J12" s="50"/>
      <c r="K12" s="50" t="s">
        <v>915</v>
      </c>
      <c r="L12" s="61">
        <v>315</v>
      </c>
      <c r="M12" s="52"/>
      <c r="N12" s="52"/>
      <c r="O12" s="77"/>
      <c r="P12" s="174"/>
      <c r="Q12" s="218"/>
      <c r="R12" s="54"/>
      <c r="S12" s="54"/>
      <c r="T12" s="54"/>
    </row>
    <row r="13" spans="1:20" s="14" customFormat="1" ht="24.75" customHeight="1">
      <c r="A13" s="24"/>
      <c r="B13" s="33"/>
      <c r="C13" s="50"/>
      <c r="D13" s="46" t="s">
        <v>917</v>
      </c>
      <c r="E13" s="47"/>
      <c r="F13" s="47" t="s">
        <v>918</v>
      </c>
      <c r="G13" s="48"/>
      <c r="H13" s="50"/>
      <c r="I13" s="50"/>
      <c r="J13" s="50"/>
      <c r="K13" s="50" t="s">
        <v>919</v>
      </c>
      <c r="L13" s="61">
        <v>314</v>
      </c>
      <c r="M13" s="52"/>
      <c r="N13" s="52"/>
      <c r="O13" s="77"/>
      <c r="P13" s="174"/>
      <c r="Q13" s="218"/>
      <c r="R13" s="54"/>
      <c r="S13" s="54"/>
      <c r="T13" s="54"/>
    </row>
    <row r="14" spans="1:20" s="14" customFormat="1" ht="24" customHeight="1">
      <c r="A14" s="32"/>
      <c r="B14" s="33"/>
      <c r="C14" s="50"/>
      <c r="D14" s="46"/>
      <c r="E14" s="47"/>
      <c r="F14" s="47"/>
      <c r="G14" s="48"/>
      <c r="H14" s="50"/>
      <c r="I14" s="50"/>
      <c r="J14" s="50"/>
      <c r="K14" s="50"/>
      <c r="L14" s="61"/>
      <c r="M14" s="52"/>
      <c r="N14" s="52"/>
      <c r="O14" s="53"/>
      <c r="P14" s="174"/>
      <c r="Q14" s="218"/>
      <c r="R14" s="54"/>
      <c r="S14" s="54"/>
      <c r="T14" s="54"/>
    </row>
    <row r="15" spans="1:20" s="14" customFormat="1" ht="23.25" customHeight="1">
      <c r="A15" s="24"/>
      <c r="B15" s="33">
        <v>2</v>
      </c>
      <c r="C15" s="50" t="s">
        <v>24</v>
      </c>
      <c r="D15" s="46" t="s">
        <v>307</v>
      </c>
      <c r="E15" s="47" t="s">
        <v>38</v>
      </c>
      <c r="F15" s="47" t="s">
        <v>308</v>
      </c>
      <c r="G15" s="48"/>
      <c r="H15" s="50"/>
      <c r="I15" s="50"/>
      <c r="J15" s="50"/>
      <c r="K15" s="50" t="s">
        <v>291</v>
      </c>
      <c r="L15" s="61">
        <v>423</v>
      </c>
      <c r="M15" s="52">
        <v>1</v>
      </c>
      <c r="N15" s="52">
        <v>2</v>
      </c>
      <c r="O15" s="77"/>
      <c r="P15" s="174">
        <v>2</v>
      </c>
      <c r="Q15" s="218" t="s">
        <v>920</v>
      </c>
      <c r="R15" s="54">
        <v>1.2</v>
      </c>
      <c r="S15" s="54">
        <v>1</v>
      </c>
      <c r="T15" s="54" t="s">
        <v>447</v>
      </c>
    </row>
    <row r="16" spans="1:20" s="14" customFormat="1" ht="23.25" customHeight="1">
      <c r="A16" s="24"/>
      <c r="B16" s="33"/>
      <c r="C16" s="50"/>
      <c r="D16" s="46" t="s">
        <v>309</v>
      </c>
      <c r="E16" s="47"/>
      <c r="F16" s="47" t="s">
        <v>310</v>
      </c>
      <c r="G16" s="48"/>
      <c r="H16" s="50"/>
      <c r="I16" s="50"/>
      <c r="J16" s="50"/>
      <c r="K16" s="50" t="s">
        <v>273</v>
      </c>
      <c r="L16" s="61">
        <v>425</v>
      </c>
      <c r="M16" s="52"/>
      <c r="N16" s="52"/>
      <c r="O16" s="77"/>
      <c r="P16" s="174"/>
      <c r="Q16" s="218"/>
      <c r="R16" s="54"/>
      <c r="S16" s="54"/>
      <c r="T16" s="54"/>
    </row>
    <row r="17" spans="1:20" s="14" customFormat="1" ht="23.25" customHeight="1">
      <c r="A17" s="24"/>
      <c r="B17" s="33"/>
      <c r="C17" s="50"/>
      <c r="D17" s="46" t="s">
        <v>288</v>
      </c>
      <c r="E17" s="47"/>
      <c r="F17" s="47" t="s">
        <v>314</v>
      </c>
      <c r="G17" s="48"/>
      <c r="H17" s="50"/>
      <c r="I17" s="50"/>
      <c r="J17" s="50"/>
      <c r="K17" s="50" t="s">
        <v>273</v>
      </c>
      <c r="L17" s="61">
        <v>397</v>
      </c>
      <c r="M17" s="52"/>
      <c r="N17" s="52"/>
      <c r="O17" s="77"/>
      <c r="P17" s="174"/>
      <c r="Q17" s="218"/>
      <c r="R17" s="54"/>
      <c r="S17" s="54"/>
      <c r="T17" s="54"/>
    </row>
    <row r="18" spans="1:20" s="14" customFormat="1" ht="23.25" customHeight="1">
      <c r="A18" s="24"/>
      <c r="B18" s="33"/>
      <c r="C18" s="50"/>
      <c r="D18" s="46" t="s">
        <v>312</v>
      </c>
      <c r="E18" s="47"/>
      <c r="F18" s="47" t="s">
        <v>313</v>
      </c>
      <c r="G18" s="48"/>
      <c r="H18" s="50"/>
      <c r="I18" s="50"/>
      <c r="J18" s="50"/>
      <c r="K18" s="50" t="s">
        <v>291</v>
      </c>
      <c r="L18" s="61">
        <v>406</v>
      </c>
      <c r="M18" s="52"/>
      <c r="N18" s="52"/>
      <c r="O18" s="53"/>
      <c r="P18" s="174"/>
      <c r="Q18" s="218"/>
      <c r="R18" s="54"/>
      <c r="S18" s="54"/>
      <c r="T18" s="54"/>
    </row>
    <row r="19" spans="1:20" s="14" customFormat="1" ht="23.25" customHeight="1">
      <c r="A19" s="24"/>
      <c r="B19" s="33"/>
      <c r="C19" s="50"/>
      <c r="D19" s="46"/>
      <c r="E19" s="47"/>
      <c r="F19" s="47"/>
      <c r="G19" s="48"/>
      <c r="H19" s="50"/>
      <c r="I19" s="50"/>
      <c r="J19" s="50"/>
      <c r="K19" s="50"/>
      <c r="L19" s="61"/>
      <c r="M19" s="52"/>
      <c r="N19" s="52"/>
      <c r="O19" s="53"/>
      <c r="P19" s="174"/>
      <c r="Q19" s="218"/>
      <c r="R19" s="54"/>
      <c r="S19" s="54"/>
      <c r="T19" s="54"/>
    </row>
    <row r="20" spans="1:20" s="14" customFormat="1" ht="24.75" customHeight="1">
      <c r="A20" s="32"/>
      <c r="B20" s="33">
        <v>3</v>
      </c>
      <c r="C20" s="50" t="s">
        <v>475</v>
      </c>
      <c r="D20" s="46" t="s">
        <v>507</v>
      </c>
      <c r="E20" s="47" t="s">
        <v>38</v>
      </c>
      <c r="F20" s="47" t="s">
        <v>921</v>
      </c>
      <c r="G20" s="48"/>
      <c r="H20" s="50"/>
      <c r="I20" s="50"/>
      <c r="J20" s="50"/>
      <c r="K20" s="50" t="s">
        <v>922</v>
      </c>
      <c r="L20" s="61">
        <v>426</v>
      </c>
      <c r="M20" s="52">
        <v>1</v>
      </c>
      <c r="N20" s="52">
        <v>5</v>
      </c>
      <c r="O20" s="77"/>
      <c r="P20" s="174">
        <v>3</v>
      </c>
      <c r="Q20" s="218" t="s">
        <v>923</v>
      </c>
      <c r="R20" s="54">
        <v>1.2</v>
      </c>
      <c r="S20" s="54">
        <v>1</v>
      </c>
      <c r="T20" s="54" t="s">
        <v>596</v>
      </c>
    </row>
    <row r="21" spans="1:20" s="14" customFormat="1" ht="24.75" customHeight="1">
      <c r="A21" s="24"/>
      <c r="B21" s="33"/>
      <c r="C21" s="50"/>
      <c r="D21" s="46" t="s">
        <v>492</v>
      </c>
      <c r="E21" s="47"/>
      <c r="F21" s="47" t="s">
        <v>493</v>
      </c>
      <c r="G21" s="48"/>
      <c r="H21" s="50"/>
      <c r="I21" s="50"/>
      <c r="J21" s="50"/>
      <c r="K21" s="50" t="s">
        <v>924</v>
      </c>
      <c r="L21" s="61">
        <v>468</v>
      </c>
      <c r="M21" s="52"/>
      <c r="N21" s="52"/>
      <c r="O21" s="77"/>
      <c r="P21" s="174"/>
      <c r="Q21" s="218"/>
      <c r="R21" s="54"/>
      <c r="S21" s="54"/>
      <c r="T21" s="54"/>
    </row>
    <row r="22" spans="1:20" s="14" customFormat="1" ht="24.75" customHeight="1">
      <c r="A22" s="24"/>
      <c r="B22" s="33"/>
      <c r="C22" s="50"/>
      <c r="D22" s="34" t="s">
        <v>483</v>
      </c>
      <c r="E22" s="33"/>
      <c r="F22" s="72" t="s">
        <v>484</v>
      </c>
      <c r="G22" s="33"/>
      <c r="H22" s="35"/>
      <c r="I22" s="35"/>
      <c r="J22" s="35"/>
      <c r="K22" s="50" t="s">
        <v>922</v>
      </c>
      <c r="L22" s="56">
        <v>427</v>
      </c>
      <c r="M22" s="52"/>
      <c r="N22" s="52"/>
      <c r="O22" s="77"/>
      <c r="P22" s="174"/>
      <c r="Q22" s="218"/>
      <c r="R22" s="54"/>
      <c r="S22" s="54"/>
      <c r="T22" s="54"/>
    </row>
    <row r="23" spans="1:20" s="14" customFormat="1" ht="24" customHeight="1">
      <c r="A23" s="24"/>
      <c r="B23" s="33"/>
      <c r="C23" s="50"/>
      <c r="D23" s="57" t="s">
        <v>473</v>
      </c>
      <c r="E23" s="58"/>
      <c r="F23" s="71" t="s">
        <v>925</v>
      </c>
      <c r="G23" s="59"/>
      <c r="H23" s="60"/>
      <c r="I23" s="60"/>
      <c r="J23" s="60"/>
      <c r="K23" s="60" t="s">
        <v>924</v>
      </c>
      <c r="L23" s="61">
        <v>467</v>
      </c>
      <c r="M23" s="52"/>
      <c r="N23" s="52"/>
      <c r="O23" s="53"/>
      <c r="P23" s="174"/>
      <c r="Q23" s="218"/>
      <c r="R23" s="54"/>
      <c r="S23" s="54"/>
      <c r="T23" s="54"/>
    </row>
    <row r="24" spans="1:20" s="14" customFormat="1" ht="24.75" customHeight="1">
      <c r="A24" s="32"/>
      <c r="B24" s="33"/>
      <c r="C24" s="50"/>
      <c r="D24" s="46"/>
      <c r="E24" s="90"/>
      <c r="F24" s="47"/>
      <c r="G24" s="48"/>
      <c r="H24" s="50"/>
      <c r="I24" s="50"/>
      <c r="J24" s="50"/>
      <c r="K24" s="50"/>
      <c r="L24" s="61"/>
      <c r="M24" s="52"/>
      <c r="N24" s="52"/>
      <c r="O24" s="79"/>
      <c r="P24" s="174"/>
      <c r="Q24" s="218"/>
      <c r="R24" s="54"/>
      <c r="S24" s="54"/>
      <c r="T24" s="54"/>
    </row>
    <row r="25" spans="1:20" s="55" customFormat="1" ht="24.75" customHeight="1">
      <c r="A25" s="24"/>
      <c r="B25" s="33">
        <v>4</v>
      </c>
      <c r="C25" s="50" t="s">
        <v>49</v>
      </c>
      <c r="D25" s="53" t="s">
        <v>678</v>
      </c>
      <c r="E25" s="52" t="s">
        <v>38</v>
      </c>
      <c r="F25" s="226" t="s">
        <v>679</v>
      </c>
      <c r="G25" s="52"/>
      <c r="H25" s="50"/>
      <c r="I25" s="50"/>
      <c r="J25" s="50"/>
      <c r="K25" s="50" t="s">
        <v>926</v>
      </c>
      <c r="L25" s="56">
        <v>275</v>
      </c>
      <c r="M25" s="52">
        <v>1</v>
      </c>
      <c r="N25" s="52">
        <v>6</v>
      </c>
      <c r="O25" s="77"/>
      <c r="P25" s="174">
        <v>4</v>
      </c>
      <c r="Q25" s="218" t="s">
        <v>927</v>
      </c>
      <c r="R25" s="54">
        <v>1.2</v>
      </c>
      <c r="S25" s="54">
        <v>1</v>
      </c>
      <c r="T25" s="54" t="s">
        <v>552</v>
      </c>
    </row>
    <row r="26" spans="1:20" s="14" customFormat="1" ht="24" customHeight="1">
      <c r="A26" s="32"/>
      <c r="B26" s="33"/>
      <c r="C26" s="50"/>
      <c r="D26" s="46" t="s">
        <v>85</v>
      </c>
      <c r="E26" s="47"/>
      <c r="F26" s="47" t="s">
        <v>86</v>
      </c>
      <c r="G26" s="48"/>
      <c r="H26" s="50"/>
      <c r="I26" s="50"/>
      <c r="J26" s="50"/>
      <c r="K26" s="50" t="s">
        <v>926</v>
      </c>
      <c r="L26" s="61">
        <v>276</v>
      </c>
      <c r="M26" s="52"/>
      <c r="N26" s="52"/>
      <c r="O26" s="53"/>
      <c r="P26" s="53"/>
      <c r="Q26" s="218"/>
      <c r="R26" s="54"/>
      <c r="S26" s="54"/>
      <c r="T26" s="54"/>
    </row>
    <row r="27" spans="1:20" s="14" customFormat="1" ht="24.75" customHeight="1">
      <c r="A27" s="24"/>
      <c r="B27" s="33"/>
      <c r="C27" s="50"/>
      <c r="D27" s="46" t="s">
        <v>87</v>
      </c>
      <c r="E27" s="47"/>
      <c r="F27" s="190">
        <v>34429</v>
      </c>
      <c r="G27" s="48"/>
      <c r="H27" s="50"/>
      <c r="I27" s="50"/>
      <c r="J27" s="50"/>
      <c r="K27" s="50" t="s">
        <v>926</v>
      </c>
      <c r="L27" s="62">
        <v>277</v>
      </c>
      <c r="M27" s="52"/>
      <c r="N27" s="52"/>
      <c r="O27" s="79"/>
      <c r="P27" s="79"/>
      <c r="Q27" s="218"/>
      <c r="R27" s="54"/>
      <c r="S27" s="54"/>
      <c r="T27" s="54"/>
    </row>
    <row r="28" spans="1:20" s="14" customFormat="1" ht="24" customHeight="1">
      <c r="A28" s="32"/>
      <c r="B28" s="33"/>
      <c r="C28" s="50"/>
      <c r="D28" s="46" t="s">
        <v>928</v>
      </c>
      <c r="E28" s="47"/>
      <c r="F28" s="47" t="s">
        <v>82</v>
      </c>
      <c r="G28" s="48"/>
      <c r="H28" s="50"/>
      <c r="I28" s="50"/>
      <c r="J28" s="50"/>
      <c r="K28" s="50" t="s">
        <v>926</v>
      </c>
      <c r="L28" s="61">
        <v>274</v>
      </c>
      <c r="M28" s="52"/>
      <c r="N28" s="52"/>
      <c r="O28" s="77"/>
      <c r="P28" s="77"/>
      <c r="Q28" s="218"/>
      <c r="R28" s="54"/>
      <c r="S28" s="54"/>
      <c r="T28" s="54"/>
    </row>
    <row r="29" spans="1:20" s="14" customFormat="1" ht="24" customHeight="1">
      <c r="A29" s="24"/>
      <c r="B29" s="33"/>
      <c r="C29" s="50"/>
      <c r="D29" s="46"/>
      <c r="E29" s="47"/>
      <c r="F29" s="47"/>
      <c r="G29" s="48"/>
      <c r="H29" s="50"/>
      <c r="I29" s="50"/>
      <c r="J29" s="50"/>
      <c r="K29" s="50"/>
      <c r="L29" s="61"/>
      <c r="M29" s="52"/>
      <c r="N29" s="52"/>
      <c r="O29" s="77"/>
      <c r="P29" s="77"/>
      <c r="Q29" s="218"/>
      <c r="R29" s="54"/>
      <c r="S29" s="54"/>
      <c r="T29" s="54"/>
    </row>
    <row r="30" spans="1:20" s="14" customFormat="1" ht="24.75" customHeight="1">
      <c r="A30" s="24"/>
      <c r="B30" s="33">
        <v>5</v>
      </c>
      <c r="C30" s="50" t="s">
        <v>25</v>
      </c>
      <c r="D30" s="46" t="s">
        <v>226</v>
      </c>
      <c r="E30" s="90" t="s">
        <v>38</v>
      </c>
      <c r="F30" s="47" t="s">
        <v>929</v>
      </c>
      <c r="G30" s="48"/>
      <c r="H30" s="50"/>
      <c r="I30" s="50"/>
      <c r="J30" s="50"/>
      <c r="K30" s="50" t="s">
        <v>930</v>
      </c>
      <c r="L30" s="61">
        <v>359</v>
      </c>
      <c r="M30" s="52">
        <v>1</v>
      </c>
      <c r="N30" s="52">
        <v>3</v>
      </c>
      <c r="O30" s="79"/>
      <c r="P30" s="174" t="s">
        <v>362</v>
      </c>
      <c r="Q30" s="218" t="s">
        <v>931</v>
      </c>
      <c r="R30" s="54">
        <v>1.2</v>
      </c>
      <c r="S30" s="54">
        <v>2</v>
      </c>
      <c r="T30" s="54">
        <v>12</v>
      </c>
    </row>
    <row r="31" spans="1:20" s="14" customFormat="1" ht="24.75" customHeight="1">
      <c r="A31" s="24"/>
      <c r="B31" s="33"/>
      <c r="C31" s="50"/>
      <c r="D31" s="46" t="s">
        <v>932</v>
      </c>
      <c r="E31" s="90"/>
      <c r="F31" s="47" t="s">
        <v>933</v>
      </c>
      <c r="G31" s="48"/>
      <c r="H31" s="50"/>
      <c r="I31" s="50"/>
      <c r="J31" s="50"/>
      <c r="K31" s="50" t="s">
        <v>930</v>
      </c>
      <c r="L31" s="61">
        <v>357</v>
      </c>
      <c r="M31" s="52"/>
      <c r="N31" s="52"/>
      <c r="O31" s="79"/>
      <c r="P31" s="174"/>
      <c r="Q31" s="218"/>
      <c r="R31" s="54"/>
      <c r="S31" s="54"/>
      <c r="T31" s="54"/>
    </row>
    <row r="32" spans="1:20" s="14" customFormat="1" ht="25.5" customHeight="1">
      <c r="A32" s="24"/>
      <c r="B32" s="33"/>
      <c r="C32" s="50"/>
      <c r="D32" s="46" t="s">
        <v>218</v>
      </c>
      <c r="E32" s="90"/>
      <c r="F32" s="47" t="s">
        <v>934</v>
      </c>
      <c r="G32" s="48"/>
      <c r="H32" s="50"/>
      <c r="I32" s="50"/>
      <c r="J32" s="50"/>
      <c r="K32" s="50" t="s">
        <v>219</v>
      </c>
      <c r="L32" s="61">
        <v>356</v>
      </c>
      <c r="M32" s="52"/>
      <c r="N32" s="52"/>
      <c r="O32" s="79"/>
      <c r="P32" s="174"/>
      <c r="Q32" s="218"/>
      <c r="R32" s="54"/>
      <c r="S32" s="54"/>
      <c r="T32" s="54"/>
    </row>
    <row r="33" spans="1:20" s="14" customFormat="1" ht="24.75" customHeight="1">
      <c r="A33" s="24"/>
      <c r="B33" s="33"/>
      <c r="C33" s="50"/>
      <c r="D33" s="46" t="s">
        <v>228</v>
      </c>
      <c r="E33" s="90"/>
      <c r="F33" s="47" t="s">
        <v>935</v>
      </c>
      <c r="G33" s="48"/>
      <c r="H33" s="50"/>
      <c r="I33" s="50"/>
      <c r="J33" s="50"/>
      <c r="K33" s="50" t="s">
        <v>219</v>
      </c>
      <c r="L33" s="61">
        <v>355</v>
      </c>
      <c r="M33" s="52"/>
      <c r="N33" s="52"/>
      <c r="O33" s="79"/>
      <c r="P33" s="174"/>
      <c r="Q33" s="218"/>
      <c r="R33" s="54"/>
      <c r="S33" s="54"/>
      <c r="T33" s="54"/>
    </row>
  </sheetData>
  <dataValidations count="1">
    <dataValidation type="list" allowBlank="1" showInputMessage="1" showErrorMessage="1" sqref="H12">
      <formula1>$C$1:$C$33</formula1>
    </dataValidation>
  </dataValidations>
  <printOptions/>
  <pageMargins left="0.16" right="0.12" top="0.23" bottom="0.18" header="0.16" footer="0.16"/>
  <pageSetup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8"/>
  <sheetViews>
    <sheetView zoomScale="75" zoomScaleNormal="75" workbookViewId="0" topLeftCell="B1">
      <selection activeCell="B8" sqref="B8"/>
    </sheetView>
  </sheetViews>
  <sheetFormatPr defaultColWidth="9.00390625" defaultRowHeight="24.75" customHeight="1"/>
  <cols>
    <col min="1" max="1" width="4.75390625" style="1" hidden="1" customWidth="1"/>
    <col min="2" max="2" width="6.25390625" style="2" customWidth="1"/>
    <col min="3" max="3" width="21.875" style="3" customWidth="1"/>
    <col min="4" max="4" width="21.25390625" style="3" customWidth="1"/>
    <col min="5" max="5" width="2.75390625" style="3" hidden="1" customWidth="1"/>
    <col min="6" max="6" width="10.25390625" style="4" hidden="1" customWidth="1"/>
    <col min="7" max="7" width="5.75390625" style="2" hidden="1" customWidth="1"/>
    <col min="8" max="8" width="10.00390625" style="3" hidden="1" customWidth="1"/>
    <col min="9" max="9" width="20.75390625" style="3" hidden="1" customWidth="1"/>
    <col min="10" max="10" width="16.75390625" style="3" customWidth="1"/>
    <col min="11" max="11" width="6.625" style="3" customWidth="1"/>
    <col min="12" max="12" width="3.25390625" style="206" customWidth="1"/>
    <col min="13" max="13" width="2.875" style="206" customWidth="1"/>
    <col min="14" max="14" width="6.00390625" style="3" hidden="1" customWidth="1"/>
    <col min="15" max="15" width="2.625" style="3" customWidth="1"/>
    <col min="16" max="16" width="7.375" style="4" customWidth="1"/>
    <col min="17" max="17" width="3.875" style="3" customWidth="1"/>
    <col min="18" max="18" width="6.00390625" style="3" customWidth="1"/>
    <col min="19" max="19" width="8.00390625" style="3" customWidth="1"/>
    <col min="20" max="16384" width="9.125" style="3" customWidth="1"/>
  </cols>
  <sheetData>
    <row r="1" spans="1:19" ht="24" customHeight="1">
      <c r="A1" s="2"/>
      <c r="P1" s="65"/>
      <c r="S1" s="65" t="s">
        <v>44</v>
      </c>
    </row>
    <row r="2" spans="16:19" ht="18" customHeight="1">
      <c r="P2" s="96"/>
      <c r="S2" s="96" t="s">
        <v>45</v>
      </c>
    </row>
    <row r="3" spans="2:19" ht="18" customHeight="1">
      <c r="B3" s="30"/>
      <c r="F3" s="29"/>
      <c r="P3" s="40"/>
      <c r="S3" s="40" t="s">
        <v>22</v>
      </c>
    </row>
    <row r="4" spans="2:19" ht="18" customHeight="1">
      <c r="B4" s="29"/>
      <c r="C4" s="44"/>
      <c r="D4" s="29"/>
      <c r="F4" s="5"/>
      <c r="H4" s="30"/>
      <c r="P4" s="40"/>
      <c r="S4" s="40" t="s">
        <v>23</v>
      </c>
    </row>
    <row r="5" spans="2:19" ht="18" customHeight="1">
      <c r="B5" s="3"/>
      <c r="C5" s="44"/>
      <c r="F5" s="5"/>
      <c r="H5" s="30"/>
      <c r="P5" s="40"/>
      <c r="S5" s="40" t="s">
        <v>46</v>
      </c>
    </row>
    <row r="6" spans="1:19" ht="18" customHeight="1">
      <c r="A6" s="2"/>
      <c r="B6" s="3"/>
      <c r="C6" s="44"/>
      <c r="E6" s="2"/>
      <c r="F6" s="5"/>
      <c r="H6" s="30"/>
      <c r="P6" s="42"/>
      <c r="S6" s="42" t="s">
        <v>352</v>
      </c>
    </row>
    <row r="7" spans="1:19" ht="15" customHeight="1">
      <c r="A7" s="2"/>
      <c r="B7" s="3"/>
      <c r="C7" s="44"/>
      <c r="E7" s="2"/>
      <c r="F7" s="5"/>
      <c r="H7" s="30"/>
      <c r="P7" s="42"/>
      <c r="S7" s="42"/>
    </row>
    <row r="8" spans="1:19" s="265" customFormat="1" ht="24.75" customHeight="1">
      <c r="A8" s="263" t="s">
        <v>346</v>
      </c>
      <c r="B8" s="272" t="s">
        <v>609</v>
      </c>
      <c r="D8" s="267" t="s">
        <v>910</v>
      </c>
      <c r="E8" s="266"/>
      <c r="F8" s="267" t="s">
        <v>910</v>
      </c>
      <c r="G8" s="266"/>
      <c r="H8" s="268"/>
      <c r="K8" s="269" t="s">
        <v>936</v>
      </c>
      <c r="M8" s="270"/>
      <c r="N8" s="266"/>
      <c r="O8" s="268"/>
      <c r="P8" s="268"/>
      <c r="S8" s="3"/>
    </row>
    <row r="9" spans="1:19" s="13" customFormat="1" ht="30" customHeight="1">
      <c r="A9" s="118" t="s">
        <v>8</v>
      </c>
      <c r="B9" s="118" t="s">
        <v>353</v>
      </c>
      <c r="C9" s="119" t="s">
        <v>13</v>
      </c>
      <c r="D9" s="119" t="s">
        <v>12</v>
      </c>
      <c r="E9" s="120" t="s">
        <v>1</v>
      </c>
      <c r="F9" s="121" t="s">
        <v>11</v>
      </c>
      <c r="G9" s="120" t="s">
        <v>10</v>
      </c>
      <c r="H9" s="119" t="s">
        <v>14</v>
      </c>
      <c r="I9" s="119" t="s">
        <v>19</v>
      </c>
      <c r="J9" s="122" t="s">
        <v>15</v>
      </c>
      <c r="K9" s="120" t="s">
        <v>0</v>
      </c>
      <c r="L9" s="271" t="s">
        <v>645</v>
      </c>
      <c r="M9" s="271" t="s">
        <v>646</v>
      </c>
      <c r="N9" s="271" t="s">
        <v>646</v>
      </c>
      <c r="O9" s="271" t="s">
        <v>610</v>
      </c>
      <c r="P9" s="193" t="s">
        <v>17</v>
      </c>
      <c r="Q9" s="118" t="s">
        <v>4</v>
      </c>
      <c r="R9" s="118" t="s">
        <v>21</v>
      </c>
      <c r="S9" s="118" t="s">
        <v>40</v>
      </c>
    </row>
    <row r="10" spans="1:19" s="14" customFormat="1" ht="24" customHeight="1">
      <c r="A10" s="273"/>
      <c r="B10" s="33">
        <v>1</v>
      </c>
      <c r="C10" s="50" t="s">
        <v>37</v>
      </c>
      <c r="D10" s="46" t="s">
        <v>144</v>
      </c>
      <c r="E10" s="47" t="s">
        <v>147</v>
      </c>
      <c r="F10" s="47"/>
      <c r="G10" s="48"/>
      <c r="H10" s="50"/>
      <c r="I10" s="50"/>
      <c r="J10" s="50" t="s">
        <v>937</v>
      </c>
      <c r="K10" s="61">
        <v>327</v>
      </c>
      <c r="L10" s="52">
        <v>2</v>
      </c>
      <c r="M10" s="52">
        <v>6</v>
      </c>
      <c r="N10" s="53"/>
      <c r="O10" s="174">
        <v>1</v>
      </c>
      <c r="P10" s="218" t="s">
        <v>938</v>
      </c>
      <c r="Q10" s="54">
        <v>1.3</v>
      </c>
      <c r="R10" s="54" t="s">
        <v>42</v>
      </c>
      <c r="S10" s="54" t="s">
        <v>388</v>
      </c>
    </row>
    <row r="11" spans="1:19" s="14" customFormat="1" ht="24" customHeight="1">
      <c r="A11" s="273"/>
      <c r="B11" s="33"/>
      <c r="C11" s="50"/>
      <c r="D11" s="46" t="s">
        <v>155</v>
      </c>
      <c r="E11" s="47"/>
      <c r="F11" s="47"/>
      <c r="G11" s="48"/>
      <c r="H11" s="50"/>
      <c r="I11" s="50"/>
      <c r="J11" s="50" t="s">
        <v>937</v>
      </c>
      <c r="K11" s="61">
        <v>324</v>
      </c>
      <c r="L11" s="52"/>
      <c r="M11" s="52"/>
      <c r="N11" s="53"/>
      <c r="O11" s="174"/>
      <c r="P11" s="218"/>
      <c r="Q11" s="54"/>
      <c r="R11" s="54"/>
      <c r="S11" s="54"/>
    </row>
    <row r="12" spans="1:19" s="14" customFormat="1" ht="27.75" customHeight="1">
      <c r="A12" s="273"/>
      <c r="B12" s="33"/>
      <c r="C12" s="50"/>
      <c r="D12" s="46" t="s">
        <v>153</v>
      </c>
      <c r="E12" s="47"/>
      <c r="F12" s="47"/>
      <c r="G12" s="48"/>
      <c r="H12" s="50"/>
      <c r="I12" s="50"/>
      <c r="J12" s="50" t="s">
        <v>937</v>
      </c>
      <c r="K12" s="61">
        <v>329</v>
      </c>
      <c r="L12" s="52"/>
      <c r="M12" s="52"/>
      <c r="N12" s="53"/>
      <c r="O12" s="174"/>
      <c r="P12" s="218"/>
      <c r="Q12" s="54"/>
      <c r="R12" s="54"/>
      <c r="S12" s="54"/>
    </row>
    <row r="13" spans="1:19" s="14" customFormat="1" ht="24" customHeight="1">
      <c r="A13" s="273"/>
      <c r="B13" s="33"/>
      <c r="C13" s="50"/>
      <c r="D13" s="46" t="s">
        <v>148</v>
      </c>
      <c r="E13" s="47"/>
      <c r="F13" s="47"/>
      <c r="G13" s="48"/>
      <c r="H13" s="50"/>
      <c r="I13" s="50"/>
      <c r="J13" s="50" t="s">
        <v>150</v>
      </c>
      <c r="K13" s="61">
        <v>326</v>
      </c>
      <c r="L13" s="52"/>
      <c r="M13" s="52"/>
      <c r="N13" s="53"/>
      <c r="O13" s="174"/>
      <c r="P13" s="218"/>
      <c r="Q13" s="54"/>
      <c r="R13" s="54"/>
      <c r="S13" s="54"/>
    </row>
    <row r="14" spans="1:19" s="14" customFormat="1" ht="5.25" customHeight="1">
      <c r="A14" s="274"/>
      <c r="B14" s="33"/>
      <c r="C14" s="50"/>
      <c r="D14" s="46"/>
      <c r="E14" s="47"/>
      <c r="F14" s="64"/>
      <c r="G14" s="48"/>
      <c r="H14" s="35"/>
      <c r="I14" s="35"/>
      <c r="J14" s="35"/>
      <c r="K14" s="62"/>
      <c r="L14" s="52"/>
      <c r="M14" s="52"/>
      <c r="N14" s="79"/>
      <c r="O14" s="174"/>
      <c r="P14" s="218"/>
      <c r="Q14" s="54"/>
      <c r="R14" s="54"/>
      <c r="S14" s="54"/>
    </row>
    <row r="15" spans="1:19" s="14" customFormat="1" ht="24.75" customHeight="1">
      <c r="A15" s="273"/>
      <c r="B15" s="33">
        <v>2</v>
      </c>
      <c r="C15" s="50" t="s">
        <v>325</v>
      </c>
      <c r="D15" s="46" t="s">
        <v>347</v>
      </c>
      <c r="E15" s="47" t="s">
        <v>147</v>
      </c>
      <c r="F15" s="64"/>
      <c r="G15" s="48"/>
      <c r="H15" s="50"/>
      <c r="I15" s="50"/>
      <c r="J15" s="50" t="s">
        <v>342</v>
      </c>
      <c r="K15" s="62">
        <v>430</v>
      </c>
      <c r="L15" s="52">
        <v>2</v>
      </c>
      <c r="M15" s="52">
        <v>5</v>
      </c>
      <c r="N15" s="77"/>
      <c r="O15" s="174">
        <v>2</v>
      </c>
      <c r="P15" s="218" t="s">
        <v>939</v>
      </c>
      <c r="Q15" s="54">
        <v>1.3</v>
      </c>
      <c r="R15" s="54" t="s">
        <v>27</v>
      </c>
      <c r="S15" s="54" t="s">
        <v>447</v>
      </c>
    </row>
    <row r="16" spans="1:19" s="14" customFormat="1" ht="24.75" customHeight="1">
      <c r="A16" s="274"/>
      <c r="B16" s="33"/>
      <c r="C16" s="50"/>
      <c r="D16" s="46" t="s">
        <v>323</v>
      </c>
      <c r="E16" s="47"/>
      <c r="F16" s="64"/>
      <c r="G16" s="48"/>
      <c r="H16" s="50"/>
      <c r="I16" s="50"/>
      <c r="J16" s="50" t="s">
        <v>327</v>
      </c>
      <c r="K16" s="62">
        <v>435</v>
      </c>
      <c r="L16" s="52"/>
      <c r="M16" s="52"/>
      <c r="N16" s="77"/>
      <c r="O16" s="174"/>
      <c r="P16" s="218"/>
      <c r="Q16" s="54"/>
      <c r="R16" s="54"/>
      <c r="S16" s="54"/>
    </row>
    <row r="17" spans="1:19" s="14" customFormat="1" ht="24.75" customHeight="1">
      <c r="A17" s="274"/>
      <c r="B17" s="33"/>
      <c r="C17" s="50"/>
      <c r="D17" s="46" t="s">
        <v>335</v>
      </c>
      <c r="E17" s="47"/>
      <c r="F17" s="64"/>
      <c r="G17" s="48"/>
      <c r="H17" s="50"/>
      <c r="I17" s="50"/>
      <c r="J17" s="50" t="s">
        <v>327</v>
      </c>
      <c r="K17" s="62">
        <v>436</v>
      </c>
      <c r="L17" s="52"/>
      <c r="M17" s="52"/>
      <c r="N17" s="77"/>
      <c r="O17" s="174"/>
      <c r="P17" s="218"/>
      <c r="Q17" s="54"/>
      <c r="R17" s="54"/>
      <c r="S17" s="54"/>
    </row>
    <row r="18" spans="1:19" s="14" customFormat="1" ht="22.5" customHeight="1">
      <c r="A18" s="274"/>
      <c r="B18" s="33"/>
      <c r="C18" s="50"/>
      <c r="D18" s="46" t="s">
        <v>940</v>
      </c>
      <c r="E18" s="47"/>
      <c r="F18" s="64"/>
      <c r="G18" s="48"/>
      <c r="H18" s="50"/>
      <c r="I18" s="50"/>
      <c r="J18" s="50" t="s">
        <v>331</v>
      </c>
      <c r="K18" s="62">
        <v>437</v>
      </c>
      <c r="L18" s="52"/>
      <c r="M18" s="52"/>
      <c r="N18" s="77"/>
      <c r="O18" s="174"/>
      <c r="P18" s="218"/>
      <c r="Q18" s="54"/>
      <c r="R18" s="54"/>
      <c r="S18" s="54"/>
    </row>
    <row r="19" spans="1:19" s="14" customFormat="1" ht="9.75" customHeight="1">
      <c r="A19" s="273"/>
      <c r="B19" s="33"/>
      <c r="C19" s="50"/>
      <c r="D19" s="46"/>
      <c r="E19" s="47"/>
      <c r="F19" s="47"/>
      <c r="G19" s="48"/>
      <c r="H19" s="50"/>
      <c r="I19" s="50"/>
      <c r="J19" s="50"/>
      <c r="K19" s="61"/>
      <c r="L19" s="52"/>
      <c r="M19" s="52"/>
      <c r="N19" s="53"/>
      <c r="O19" s="174"/>
      <c r="P19" s="218"/>
      <c r="Q19" s="54"/>
      <c r="R19" s="54"/>
      <c r="S19" s="54"/>
    </row>
    <row r="20" spans="1:19" s="14" customFormat="1" ht="24" customHeight="1">
      <c r="A20" s="274"/>
      <c r="B20" s="33">
        <v>3</v>
      </c>
      <c r="C20" s="50" t="s">
        <v>941</v>
      </c>
      <c r="D20" s="46" t="s">
        <v>293</v>
      </c>
      <c r="E20" s="47" t="s">
        <v>157</v>
      </c>
      <c r="F20" s="47"/>
      <c r="G20" s="48"/>
      <c r="H20" s="50"/>
      <c r="I20" s="50"/>
      <c r="J20" s="50" t="s">
        <v>291</v>
      </c>
      <c r="K20" s="61">
        <v>407</v>
      </c>
      <c r="L20" s="52">
        <v>2</v>
      </c>
      <c r="M20" s="52">
        <v>4</v>
      </c>
      <c r="N20" s="77"/>
      <c r="O20" s="174">
        <v>3</v>
      </c>
      <c r="P20" s="218" t="s">
        <v>942</v>
      </c>
      <c r="Q20" s="54">
        <v>1.3</v>
      </c>
      <c r="R20" s="54" t="s">
        <v>27</v>
      </c>
      <c r="S20" s="54" t="s">
        <v>481</v>
      </c>
    </row>
    <row r="21" spans="1:19" s="14" customFormat="1" ht="24" customHeight="1">
      <c r="A21" s="274"/>
      <c r="B21" s="33"/>
      <c r="C21" s="50"/>
      <c r="D21" s="46" t="s">
        <v>276</v>
      </c>
      <c r="E21" s="47"/>
      <c r="F21" s="47"/>
      <c r="G21" s="48"/>
      <c r="H21" s="50"/>
      <c r="I21" s="50"/>
      <c r="J21" s="50" t="s">
        <v>273</v>
      </c>
      <c r="K21" s="61">
        <v>406</v>
      </c>
      <c r="L21" s="52"/>
      <c r="M21" s="52"/>
      <c r="N21" s="53"/>
      <c r="O21" s="174"/>
      <c r="P21" s="218"/>
      <c r="Q21" s="54"/>
      <c r="R21" s="54"/>
      <c r="S21" s="54"/>
    </row>
    <row r="22" spans="1:19" s="14" customFormat="1" ht="24.75" customHeight="1">
      <c r="A22" s="274"/>
      <c r="B22" s="33"/>
      <c r="C22" s="50"/>
      <c r="D22" s="46" t="s">
        <v>274</v>
      </c>
      <c r="E22" s="47"/>
      <c r="F22" s="47"/>
      <c r="G22" s="48"/>
      <c r="H22" s="50"/>
      <c r="I22" s="50"/>
      <c r="J22" s="50" t="s">
        <v>273</v>
      </c>
      <c r="K22" s="61">
        <v>379</v>
      </c>
      <c r="L22" s="52"/>
      <c r="M22" s="52"/>
      <c r="N22" s="53"/>
      <c r="O22" s="174"/>
      <c r="P22" s="218"/>
      <c r="Q22" s="54"/>
      <c r="R22" s="54"/>
      <c r="S22" s="54"/>
    </row>
    <row r="23" spans="1:19" s="14" customFormat="1" ht="24.75" customHeight="1">
      <c r="A23" s="274"/>
      <c r="B23" s="33"/>
      <c r="C23" s="50"/>
      <c r="D23" s="46" t="s">
        <v>943</v>
      </c>
      <c r="E23" s="47"/>
      <c r="F23" s="47"/>
      <c r="G23" s="48"/>
      <c r="H23" s="50"/>
      <c r="I23" s="50"/>
      <c r="J23" s="50" t="s">
        <v>291</v>
      </c>
      <c r="K23" s="61">
        <v>417</v>
      </c>
      <c r="L23" s="52"/>
      <c r="M23" s="52"/>
      <c r="N23" s="79"/>
      <c r="O23" s="174"/>
      <c r="P23" s="218"/>
      <c r="Q23" s="54"/>
      <c r="R23" s="54"/>
      <c r="S23" s="54"/>
    </row>
    <row r="24" spans="1:19" s="14" customFormat="1" ht="8.25" customHeight="1">
      <c r="A24" s="273"/>
      <c r="B24" s="33"/>
      <c r="C24" s="50"/>
      <c r="D24" s="46"/>
      <c r="E24" s="47"/>
      <c r="F24" s="47"/>
      <c r="G24" s="48"/>
      <c r="H24" s="50"/>
      <c r="I24" s="50"/>
      <c r="J24" s="50"/>
      <c r="K24" s="61"/>
      <c r="L24" s="52"/>
      <c r="M24" s="52"/>
      <c r="N24" s="53"/>
      <c r="O24" s="174"/>
      <c r="P24" s="218"/>
      <c r="Q24" s="54"/>
      <c r="R24" s="54"/>
      <c r="S24" s="54"/>
    </row>
    <row r="25" spans="1:19" s="14" customFormat="1" ht="24.75" customHeight="1">
      <c r="A25" s="274"/>
      <c r="B25" s="33">
        <v>4</v>
      </c>
      <c r="C25" s="50" t="s">
        <v>102</v>
      </c>
      <c r="D25" s="46" t="s">
        <v>771</v>
      </c>
      <c r="E25" s="47" t="s">
        <v>147</v>
      </c>
      <c r="F25" s="47"/>
      <c r="G25" s="48"/>
      <c r="H25" s="50"/>
      <c r="I25" s="50"/>
      <c r="J25" s="50" t="s">
        <v>944</v>
      </c>
      <c r="K25" s="249" t="s">
        <v>945</v>
      </c>
      <c r="L25" s="52">
        <v>2</v>
      </c>
      <c r="M25" s="52">
        <v>8</v>
      </c>
      <c r="N25" s="79"/>
      <c r="O25" s="79" t="s">
        <v>361</v>
      </c>
      <c r="P25" s="218" t="s">
        <v>946</v>
      </c>
      <c r="Q25" s="54">
        <v>1.3</v>
      </c>
      <c r="R25" s="54">
        <v>1</v>
      </c>
      <c r="S25" s="54">
        <v>15</v>
      </c>
    </row>
    <row r="26" spans="1:19" s="14" customFormat="1" ht="24.75" customHeight="1">
      <c r="A26" s="274"/>
      <c r="B26" s="33"/>
      <c r="C26" s="50"/>
      <c r="D26" s="46" t="s">
        <v>100</v>
      </c>
      <c r="E26" s="47"/>
      <c r="F26" s="64"/>
      <c r="G26" s="48"/>
      <c r="H26" s="50"/>
      <c r="I26" s="50"/>
      <c r="J26" s="35" t="s">
        <v>104</v>
      </c>
      <c r="K26" s="37">
        <v>300</v>
      </c>
      <c r="L26" s="52"/>
      <c r="M26" s="52"/>
      <c r="N26" s="79"/>
      <c r="O26" s="79"/>
      <c r="P26" s="218"/>
      <c r="Q26" s="54"/>
      <c r="R26" s="54"/>
      <c r="S26" s="54"/>
    </row>
    <row r="27" spans="1:19" s="14" customFormat="1" ht="24.75" customHeight="1">
      <c r="A27" s="273"/>
      <c r="B27" s="33"/>
      <c r="C27" s="50"/>
      <c r="D27" s="46" t="s">
        <v>108</v>
      </c>
      <c r="E27" s="47"/>
      <c r="F27" s="64"/>
      <c r="G27" s="48"/>
      <c r="H27" s="50"/>
      <c r="I27" s="50"/>
      <c r="J27" s="50" t="s">
        <v>947</v>
      </c>
      <c r="K27" s="249" t="s">
        <v>948</v>
      </c>
      <c r="L27" s="52"/>
      <c r="M27" s="52"/>
      <c r="N27" s="77"/>
      <c r="O27" s="77"/>
      <c r="P27" s="218"/>
      <c r="Q27" s="54"/>
      <c r="R27" s="54"/>
      <c r="S27" s="54"/>
    </row>
    <row r="28" spans="1:19" s="14" customFormat="1" ht="24.75" customHeight="1">
      <c r="A28" s="274"/>
      <c r="B28" s="33"/>
      <c r="C28" s="50"/>
      <c r="D28" s="46" t="s">
        <v>105</v>
      </c>
      <c r="E28" s="47"/>
      <c r="F28" s="64"/>
      <c r="G28" s="48"/>
      <c r="H28" s="50"/>
      <c r="I28" s="50"/>
      <c r="J28" s="50" t="s">
        <v>949</v>
      </c>
      <c r="K28" s="249" t="s">
        <v>950</v>
      </c>
      <c r="L28" s="52"/>
      <c r="M28" s="52"/>
      <c r="N28" s="77"/>
      <c r="O28" s="77"/>
      <c r="P28" s="218"/>
      <c r="Q28" s="54"/>
      <c r="R28" s="54"/>
      <c r="S28" s="54"/>
    </row>
    <row r="29" spans="1:19" s="14" customFormat="1" ht="24.75" customHeight="1">
      <c r="A29" s="274"/>
      <c r="B29" s="33"/>
      <c r="C29" s="50"/>
      <c r="D29" s="46" t="s">
        <v>951</v>
      </c>
      <c r="E29" s="47"/>
      <c r="F29" s="64"/>
      <c r="G29" s="48"/>
      <c r="H29" s="50"/>
      <c r="I29" s="50"/>
      <c r="J29" s="50" t="s">
        <v>104</v>
      </c>
      <c r="K29" s="249" t="s">
        <v>952</v>
      </c>
      <c r="L29" s="52"/>
      <c r="M29" s="52"/>
      <c r="N29" s="77"/>
      <c r="O29" s="77"/>
      <c r="P29" s="218"/>
      <c r="Q29" s="54"/>
      <c r="R29" s="54"/>
      <c r="S29" s="54"/>
    </row>
    <row r="30" spans="1:19" s="14" customFormat="1" ht="24.75" customHeight="1">
      <c r="A30" s="274"/>
      <c r="B30" s="33">
        <v>5</v>
      </c>
      <c r="C30" s="50" t="s">
        <v>249</v>
      </c>
      <c r="D30" s="46" t="s">
        <v>192</v>
      </c>
      <c r="E30" s="47" t="s">
        <v>157</v>
      </c>
      <c r="F30" s="47"/>
      <c r="G30" s="48"/>
      <c r="H30" s="50"/>
      <c r="I30" s="50"/>
      <c r="J30" s="50" t="s">
        <v>254</v>
      </c>
      <c r="K30" s="61">
        <v>342</v>
      </c>
      <c r="L30" s="52">
        <v>2</v>
      </c>
      <c r="M30" s="52">
        <v>7</v>
      </c>
      <c r="N30" s="77"/>
      <c r="O30" s="174">
        <v>5</v>
      </c>
      <c r="P30" s="218" t="s">
        <v>953</v>
      </c>
      <c r="Q30" s="54">
        <v>1.3</v>
      </c>
      <c r="R30" s="54">
        <v>1</v>
      </c>
      <c r="S30" s="54" t="s">
        <v>481</v>
      </c>
    </row>
    <row r="31" spans="1:19" s="14" customFormat="1" ht="24" customHeight="1">
      <c r="A31" s="273"/>
      <c r="B31" s="33"/>
      <c r="C31" s="50"/>
      <c r="D31" s="46" t="s">
        <v>259</v>
      </c>
      <c r="E31" s="47"/>
      <c r="F31" s="47"/>
      <c r="G31" s="48"/>
      <c r="H31" s="50"/>
      <c r="I31" s="50"/>
      <c r="J31" s="50" t="s">
        <v>254</v>
      </c>
      <c r="K31" s="61">
        <v>374</v>
      </c>
      <c r="L31" s="52"/>
      <c r="M31" s="52"/>
      <c r="N31" s="53"/>
      <c r="O31" s="53"/>
      <c r="P31" s="218"/>
      <c r="Q31" s="54"/>
      <c r="R31" s="54"/>
      <c r="S31" s="54"/>
    </row>
    <row r="32" spans="1:19" s="14" customFormat="1" ht="24" customHeight="1">
      <c r="A32" s="274"/>
      <c r="B32" s="33"/>
      <c r="C32" s="50"/>
      <c r="D32" s="46" t="s">
        <v>954</v>
      </c>
      <c r="E32" s="47"/>
      <c r="F32" s="47"/>
      <c r="G32" s="48"/>
      <c r="H32" s="50"/>
      <c r="I32" s="50"/>
      <c r="J32" s="50" t="s">
        <v>254</v>
      </c>
      <c r="K32" s="61">
        <v>373</v>
      </c>
      <c r="L32" s="52"/>
      <c r="M32" s="52"/>
      <c r="N32" s="53"/>
      <c r="O32" s="53"/>
      <c r="P32" s="218"/>
      <c r="Q32" s="54"/>
      <c r="R32" s="54"/>
      <c r="S32" s="54"/>
    </row>
    <row r="33" spans="1:19" s="14" customFormat="1" ht="24.75" customHeight="1">
      <c r="A33" s="273"/>
      <c r="B33" s="33"/>
      <c r="C33" s="50"/>
      <c r="D33" s="46" t="s">
        <v>257</v>
      </c>
      <c r="E33" s="47"/>
      <c r="F33" s="47"/>
      <c r="G33" s="48"/>
      <c r="H33" s="50"/>
      <c r="I33" s="50"/>
      <c r="J33" s="50" t="s">
        <v>254</v>
      </c>
      <c r="K33" s="61">
        <v>370</v>
      </c>
      <c r="L33" s="52"/>
      <c r="M33" s="52"/>
      <c r="N33" s="77"/>
      <c r="O33" s="77"/>
      <c r="P33" s="218"/>
      <c r="Q33" s="54"/>
      <c r="R33" s="54"/>
      <c r="S33" s="54"/>
    </row>
    <row r="34" spans="1:19" s="14" customFormat="1" ht="7.5" customHeight="1">
      <c r="A34" s="274"/>
      <c r="B34" s="33"/>
      <c r="C34" s="50"/>
      <c r="D34" s="46"/>
      <c r="E34" s="47"/>
      <c r="F34" s="64"/>
      <c r="G34" s="48"/>
      <c r="H34" s="50"/>
      <c r="I34" s="50"/>
      <c r="J34" s="50"/>
      <c r="K34" s="62"/>
      <c r="L34" s="52"/>
      <c r="M34" s="52"/>
      <c r="N34" s="53"/>
      <c r="O34" s="53"/>
      <c r="P34" s="218"/>
      <c r="Q34" s="54"/>
      <c r="R34" s="54"/>
      <c r="S34" s="54"/>
    </row>
    <row r="35" spans="1:19" s="14" customFormat="1" ht="24.75" customHeight="1">
      <c r="A35" s="274"/>
      <c r="B35" s="33">
        <v>3</v>
      </c>
      <c r="C35" s="50" t="s">
        <v>178</v>
      </c>
      <c r="D35" s="46" t="s">
        <v>190</v>
      </c>
      <c r="E35" s="47" t="s">
        <v>147</v>
      </c>
      <c r="F35" s="47"/>
      <c r="G35" s="48"/>
      <c r="H35" s="50"/>
      <c r="I35" s="50"/>
      <c r="J35" s="50" t="s">
        <v>191</v>
      </c>
      <c r="K35" s="61">
        <v>340</v>
      </c>
      <c r="L35" s="52">
        <v>2</v>
      </c>
      <c r="M35" s="52">
        <v>3</v>
      </c>
      <c r="N35" s="77"/>
      <c r="O35" s="77"/>
      <c r="P35" s="218" t="s">
        <v>591</v>
      </c>
      <c r="Q35" s="54"/>
      <c r="R35" s="54"/>
      <c r="S35" s="54">
        <v>0</v>
      </c>
    </row>
    <row r="36" spans="1:19" s="14" customFormat="1" ht="24.75" customHeight="1">
      <c r="A36" s="274"/>
      <c r="B36" s="33"/>
      <c r="C36" s="50"/>
      <c r="D36" s="46" t="s">
        <v>187</v>
      </c>
      <c r="E36" s="47"/>
      <c r="F36" s="47"/>
      <c r="G36" s="48"/>
      <c r="H36" s="50"/>
      <c r="I36" s="50"/>
      <c r="J36" s="50" t="s">
        <v>189</v>
      </c>
      <c r="K36" s="61">
        <v>338</v>
      </c>
      <c r="L36" s="52"/>
      <c r="M36" s="52"/>
      <c r="N36" s="77"/>
      <c r="O36" s="77"/>
      <c r="P36" s="218"/>
      <c r="Q36" s="54"/>
      <c r="R36" s="54"/>
      <c r="S36" s="54"/>
    </row>
    <row r="37" spans="1:19" s="14" customFormat="1" ht="20.25" customHeight="1">
      <c r="A37" s="274"/>
      <c r="B37" s="33"/>
      <c r="C37" s="50"/>
      <c r="D37" s="46" t="s">
        <v>192</v>
      </c>
      <c r="E37" s="47"/>
      <c r="F37" s="47"/>
      <c r="G37" s="48"/>
      <c r="H37" s="50"/>
      <c r="I37" s="50"/>
      <c r="J37" s="50" t="s">
        <v>955</v>
      </c>
      <c r="K37" s="61">
        <v>342</v>
      </c>
      <c r="L37" s="52"/>
      <c r="M37" s="52"/>
      <c r="N37" s="77"/>
      <c r="O37" s="77"/>
      <c r="P37" s="218"/>
      <c r="Q37" s="54"/>
      <c r="R37" s="54"/>
      <c r="S37" s="54"/>
    </row>
    <row r="38" spans="1:19" s="14" customFormat="1" ht="24.75" customHeight="1">
      <c r="A38" s="274"/>
      <c r="B38" s="33"/>
      <c r="C38" s="50"/>
      <c r="D38" s="46" t="s">
        <v>956</v>
      </c>
      <c r="E38" s="47"/>
      <c r="F38" s="47"/>
      <c r="G38" s="48"/>
      <c r="H38" s="50"/>
      <c r="I38" s="50"/>
      <c r="J38" s="50" t="s">
        <v>957</v>
      </c>
      <c r="K38" s="61">
        <v>341</v>
      </c>
      <c r="L38" s="52"/>
      <c r="M38" s="52"/>
      <c r="N38" s="77"/>
      <c r="O38" s="77"/>
      <c r="P38" s="218"/>
      <c r="Q38" s="54"/>
      <c r="R38" s="54"/>
      <c r="S38" s="54"/>
    </row>
  </sheetData>
  <printOptions/>
  <pageMargins left="0.23" right="0.16" top="0.21" bottom="0.25" header="0.16" footer="0.16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B1">
      <selection activeCell="J8" sqref="J8"/>
    </sheetView>
  </sheetViews>
  <sheetFormatPr defaultColWidth="9.00390625" defaultRowHeight="24.75" customHeight="1"/>
  <cols>
    <col min="1" max="1" width="6.375" style="1" hidden="1" customWidth="1"/>
    <col min="2" max="2" width="5.875" style="2" customWidth="1"/>
    <col min="3" max="3" width="24.00390625" style="3" customWidth="1"/>
    <col min="4" max="4" width="23.25390625" style="3" customWidth="1"/>
    <col min="5" max="5" width="2.75390625" style="3" hidden="1" customWidth="1"/>
    <col min="6" max="6" width="10.25390625" style="4" customWidth="1"/>
    <col min="7" max="7" width="5.75390625" style="2" hidden="1" customWidth="1"/>
    <col min="8" max="8" width="10.00390625" style="3" hidden="1" customWidth="1"/>
    <col min="9" max="9" width="20.75390625" style="3" hidden="1" customWidth="1"/>
    <col min="10" max="10" width="19.375" style="3" customWidth="1"/>
    <col min="11" max="11" width="6.625" style="3" customWidth="1"/>
    <col min="12" max="13" width="2.75390625" style="206" customWidth="1"/>
    <col min="14" max="14" width="6.00390625" style="3" hidden="1" customWidth="1"/>
    <col min="15" max="15" width="9.625" style="4" customWidth="1"/>
    <col min="16" max="16" width="10.25390625" style="3" customWidth="1"/>
    <col min="17" max="17" width="12.25390625" style="3" customWidth="1"/>
    <col min="18" max="16384" width="9.125" style="3" customWidth="1"/>
  </cols>
  <sheetData>
    <row r="1" spans="1:17" ht="24" customHeight="1">
      <c r="A1" s="2"/>
      <c r="O1" s="65"/>
      <c r="Q1" s="65" t="s">
        <v>44</v>
      </c>
    </row>
    <row r="2" spans="15:17" ht="18" customHeight="1">
      <c r="O2" s="96"/>
      <c r="Q2" s="96" t="s">
        <v>45</v>
      </c>
    </row>
    <row r="3" spans="2:17" ht="18" customHeight="1">
      <c r="B3" s="30"/>
      <c r="F3" s="29"/>
      <c r="O3" s="40"/>
      <c r="Q3" s="40" t="s">
        <v>22</v>
      </c>
    </row>
    <row r="4" spans="2:17" ht="18" customHeight="1">
      <c r="B4" s="29"/>
      <c r="C4" s="44"/>
      <c r="D4" s="29"/>
      <c r="F4" s="5"/>
      <c r="H4" s="30"/>
      <c r="O4" s="40"/>
      <c r="Q4" s="40" t="s">
        <v>23</v>
      </c>
    </row>
    <row r="5" spans="2:17" ht="18" customHeight="1">
      <c r="B5" s="3"/>
      <c r="C5" s="44"/>
      <c r="F5" s="5"/>
      <c r="H5" s="30"/>
      <c r="O5" s="40"/>
      <c r="Q5" s="40" t="s">
        <v>46</v>
      </c>
    </row>
    <row r="6" spans="1:17" ht="18" customHeight="1">
      <c r="A6" s="2"/>
      <c r="B6" s="3"/>
      <c r="C6" s="44"/>
      <c r="E6" s="2"/>
      <c r="F6" s="5"/>
      <c r="H6" s="30"/>
      <c r="O6" s="42"/>
      <c r="Q6" s="42" t="s">
        <v>352</v>
      </c>
    </row>
    <row r="7" spans="1:19" s="265" customFormat="1" ht="24.75" customHeight="1" thickBot="1">
      <c r="A7" s="263" t="s">
        <v>346</v>
      </c>
      <c r="B7" s="264" t="s">
        <v>608</v>
      </c>
      <c r="E7" s="266"/>
      <c r="F7" s="267" t="s">
        <v>958</v>
      </c>
      <c r="G7" s="266"/>
      <c r="H7" s="268"/>
      <c r="L7" s="269" t="s">
        <v>959</v>
      </c>
      <c r="M7" s="270"/>
      <c r="N7" s="266"/>
      <c r="O7" s="268"/>
      <c r="P7" s="268"/>
      <c r="S7" s="3"/>
    </row>
    <row r="8" spans="1:17" s="13" customFormat="1" ht="30" customHeight="1" thickBot="1">
      <c r="A8" s="12" t="s">
        <v>8</v>
      </c>
      <c r="B8" s="207" t="s">
        <v>353</v>
      </c>
      <c r="C8" s="208" t="s">
        <v>13</v>
      </c>
      <c r="D8" s="208" t="s">
        <v>12</v>
      </c>
      <c r="E8" s="209" t="s">
        <v>1</v>
      </c>
      <c r="F8" s="210" t="s">
        <v>11</v>
      </c>
      <c r="G8" s="209" t="s">
        <v>10</v>
      </c>
      <c r="H8" s="208" t="s">
        <v>14</v>
      </c>
      <c r="I8" s="208" t="s">
        <v>19</v>
      </c>
      <c r="J8" s="211" t="s">
        <v>15</v>
      </c>
      <c r="K8" s="209" t="s">
        <v>0</v>
      </c>
      <c r="L8" s="212" t="s">
        <v>645</v>
      </c>
      <c r="M8" s="212" t="s">
        <v>646</v>
      </c>
      <c r="N8" s="213" t="s">
        <v>648</v>
      </c>
      <c r="O8" s="214" t="s">
        <v>17</v>
      </c>
      <c r="P8" s="217" t="s">
        <v>21</v>
      </c>
      <c r="Q8" s="217" t="s">
        <v>40</v>
      </c>
    </row>
    <row r="9" spans="1:17" s="14" customFormat="1" ht="27" customHeight="1">
      <c r="A9" s="24"/>
      <c r="B9" s="25">
        <v>1</v>
      </c>
      <c r="C9" s="50" t="s">
        <v>119</v>
      </c>
      <c r="D9" s="34" t="s">
        <v>131</v>
      </c>
      <c r="E9" s="33" t="s">
        <v>38</v>
      </c>
      <c r="F9" s="72" t="s">
        <v>132</v>
      </c>
      <c r="G9" s="33"/>
      <c r="H9" s="50"/>
      <c r="I9" s="50"/>
      <c r="J9" s="50" t="s">
        <v>912</v>
      </c>
      <c r="K9" s="56">
        <v>312</v>
      </c>
      <c r="L9" s="219">
        <v>1</v>
      </c>
      <c r="M9" s="219">
        <v>3</v>
      </c>
      <c r="N9" s="76"/>
      <c r="O9" s="275" t="s">
        <v>960</v>
      </c>
      <c r="P9" s="28">
        <v>1</v>
      </c>
      <c r="Q9" s="28" t="s">
        <v>914</v>
      </c>
    </row>
    <row r="10" spans="1:17" s="14" customFormat="1" ht="27" customHeight="1">
      <c r="A10" s="24"/>
      <c r="B10" s="25"/>
      <c r="C10" s="50"/>
      <c r="D10" s="34" t="s">
        <v>136</v>
      </c>
      <c r="E10" s="33"/>
      <c r="F10" s="72" t="s">
        <v>137</v>
      </c>
      <c r="G10" s="33"/>
      <c r="H10" s="50"/>
      <c r="I10" s="50"/>
      <c r="J10" s="50" t="s">
        <v>915</v>
      </c>
      <c r="K10" s="56">
        <v>316</v>
      </c>
      <c r="L10" s="219"/>
      <c r="M10" s="219"/>
      <c r="N10" s="76"/>
      <c r="O10" s="37"/>
      <c r="P10" s="28"/>
      <c r="Q10" s="28"/>
    </row>
    <row r="11" spans="1:17" s="14" customFormat="1" ht="27" customHeight="1">
      <c r="A11" s="24"/>
      <c r="B11" s="25"/>
      <c r="C11" s="50"/>
      <c r="D11" s="46" t="s">
        <v>917</v>
      </c>
      <c r="E11" s="47"/>
      <c r="F11" s="47" t="s">
        <v>918</v>
      </c>
      <c r="G11" s="48"/>
      <c r="H11" s="50"/>
      <c r="I11" s="50"/>
      <c r="J11" s="50" t="s">
        <v>919</v>
      </c>
      <c r="K11" s="61">
        <v>314</v>
      </c>
      <c r="L11" s="219"/>
      <c r="M11" s="219"/>
      <c r="N11" s="76"/>
      <c r="O11" s="223"/>
      <c r="P11" s="28"/>
      <c r="Q11" s="28"/>
    </row>
    <row r="12" spans="1:17" s="14" customFormat="1" ht="27" customHeight="1">
      <c r="A12" s="24"/>
      <c r="B12" s="25"/>
      <c r="C12" s="50"/>
      <c r="D12" s="46" t="s">
        <v>916</v>
      </c>
      <c r="E12" s="47"/>
      <c r="F12" s="47" t="s">
        <v>134</v>
      </c>
      <c r="G12" s="48"/>
      <c r="H12" s="50"/>
      <c r="I12" s="50"/>
      <c r="J12" s="50" t="s">
        <v>915</v>
      </c>
      <c r="K12" s="61">
        <v>315</v>
      </c>
      <c r="L12" s="219"/>
      <c r="M12" s="219"/>
      <c r="N12" s="76"/>
      <c r="O12" s="87"/>
      <c r="P12" s="37"/>
      <c r="Q12" s="37"/>
    </row>
    <row r="13" spans="1:17" s="14" customFormat="1" ht="27" customHeight="1">
      <c r="A13" s="32"/>
      <c r="B13" s="25"/>
      <c r="C13" s="50"/>
      <c r="D13" s="46"/>
      <c r="E13" s="225"/>
      <c r="F13" s="47"/>
      <c r="G13" s="48"/>
      <c r="H13" s="50"/>
      <c r="I13" s="50"/>
      <c r="J13" s="50"/>
      <c r="K13" s="61"/>
      <c r="L13" s="52"/>
      <c r="M13" s="219"/>
      <c r="N13" s="34"/>
      <c r="O13" s="87"/>
      <c r="P13" s="37"/>
      <c r="Q13" s="37"/>
    </row>
    <row r="14" spans="1:17" s="14" customFormat="1" ht="27" customHeight="1">
      <c r="A14" s="32"/>
      <c r="B14" s="25">
        <v>2</v>
      </c>
      <c r="C14" s="50" t="s">
        <v>25</v>
      </c>
      <c r="D14" s="46" t="s">
        <v>220</v>
      </c>
      <c r="E14" s="225" t="s">
        <v>38</v>
      </c>
      <c r="F14" s="47" t="s">
        <v>221</v>
      </c>
      <c r="G14" s="48"/>
      <c r="H14" s="50"/>
      <c r="I14" s="50"/>
      <c r="J14" s="50" t="s">
        <v>222</v>
      </c>
      <c r="K14" s="61">
        <v>360</v>
      </c>
      <c r="L14" s="52">
        <v>1</v>
      </c>
      <c r="M14" s="219">
        <v>4</v>
      </c>
      <c r="N14" s="34"/>
      <c r="O14" s="87" t="s">
        <v>961</v>
      </c>
      <c r="P14" s="37" t="s">
        <v>446</v>
      </c>
      <c r="Q14" s="37">
        <v>17</v>
      </c>
    </row>
    <row r="15" spans="1:17" s="14" customFormat="1" ht="27" customHeight="1">
      <c r="A15" s="32"/>
      <c r="B15" s="25"/>
      <c r="C15" s="50"/>
      <c r="D15" s="46" t="s">
        <v>223</v>
      </c>
      <c r="E15" s="225"/>
      <c r="F15" s="47" t="s">
        <v>224</v>
      </c>
      <c r="G15" s="48"/>
      <c r="H15" s="50"/>
      <c r="I15" s="50"/>
      <c r="J15" s="50" t="s">
        <v>962</v>
      </c>
      <c r="K15" s="61">
        <v>354</v>
      </c>
      <c r="L15" s="52"/>
      <c r="M15" s="219"/>
      <c r="N15" s="34"/>
      <c r="O15" s="87"/>
      <c r="P15" s="37"/>
      <c r="Q15" s="37"/>
    </row>
    <row r="16" spans="1:17" s="14" customFormat="1" ht="27" customHeight="1">
      <c r="A16" s="32"/>
      <c r="B16" s="25"/>
      <c r="C16" s="50"/>
      <c r="D16" s="46" t="s">
        <v>963</v>
      </c>
      <c r="E16" s="225"/>
      <c r="F16" s="47" t="s">
        <v>934</v>
      </c>
      <c r="G16" s="48"/>
      <c r="H16" s="50"/>
      <c r="I16" s="50"/>
      <c r="J16" s="50" t="s">
        <v>219</v>
      </c>
      <c r="K16" s="61">
        <v>356</v>
      </c>
      <c r="L16" s="52"/>
      <c r="M16" s="219"/>
      <c r="N16" s="34"/>
      <c r="O16" s="87"/>
      <c r="P16" s="37"/>
      <c r="Q16" s="37"/>
    </row>
    <row r="17" spans="1:17" s="14" customFormat="1" ht="27" customHeight="1">
      <c r="A17" s="32"/>
      <c r="B17" s="25"/>
      <c r="C17" s="50"/>
      <c r="D17" s="46" t="s">
        <v>228</v>
      </c>
      <c r="E17" s="225"/>
      <c r="F17" s="47" t="s">
        <v>935</v>
      </c>
      <c r="G17" s="48"/>
      <c r="H17" s="50"/>
      <c r="I17" s="50"/>
      <c r="J17" s="50" t="s">
        <v>219</v>
      </c>
      <c r="K17" s="61">
        <v>355</v>
      </c>
      <c r="L17" s="52"/>
      <c r="M17" s="219"/>
      <c r="N17" s="34"/>
      <c r="O17" s="87"/>
      <c r="P17" s="37"/>
      <c r="Q17" s="37"/>
    </row>
  </sheetData>
  <dataValidations count="1">
    <dataValidation type="list" allowBlank="1" showInputMessage="1" showErrorMessage="1" sqref="H11">
      <formula1>$C$1:$C$17</formula1>
    </dataValidation>
  </dataValidations>
  <printOptions/>
  <pageMargins left="0.79" right="0.12" top="0.64" bottom="1" header="0.22" footer="0.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workbookViewId="0" topLeftCell="B1">
      <selection activeCell="D21" sqref="D21"/>
    </sheetView>
  </sheetViews>
  <sheetFormatPr defaultColWidth="9.00390625" defaultRowHeight="24.75" customHeight="1"/>
  <cols>
    <col min="1" max="1" width="4.75390625" style="1" hidden="1" customWidth="1"/>
    <col min="2" max="2" width="7.375" style="2" customWidth="1"/>
    <col min="3" max="3" width="20.00390625" style="3" customWidth="1"/>
    <col min="4" max="4" width="26.125" style="3" customWidth="1"/>
    <col min="5" max="5" width="2.75390625" style="3" hidden="1" customWidth="1"/>
    <col min="6" max="6" width="10.25390625" style="4" hidden="1" customWidth="1"/>
    <col min="7" max="7" width="5.75390625" style="2" hidden="1" customWidth="1"/>
    <col min="8" max="8" width="10.00390625" style="3" hidden="1" customWidth="1"/>
    <col min="9" max="9" width="20.75390625" style="3" hidden="1" customWidth="1"/>
    <col min="10" max="10" width="19.375" style="3" customWidth="1"/>
    <col min="11" max="11" width="6.625" style="3" customWidth="1"/>
    <col min="12" max="13" width="2.75390625" style="206" customWidth="1"/>
    <col min="14" max="14" width="6.00390625" style="3" hidden="1" customWidth="1"/>
    <col min="15" max="15" width="8.25390625" style="4" customWidth="1"/>
    <col min="16" max="16" width="7.25390625" style="3" customWidth="1"/>
    <col min="17" max="17" width="6.125" style="3" customWidth="1"/>
    <col min="18" max="16384" width="9.125" style="3" customWidth="1"/>
  </cols>
  <sheetData>
    <row r="1" spans="1:17" ht="24" customHeight="1">
      <c r="A1" s="2"/>
      <c r="O1" s="65"/>
      <c r="Q1" s="65" t="s">
        <v>44</v>
      </c>
    </row>
    <row r="2" spans="15:17" ht="18" customHeight="1">
      <c r="O2" s="96"/>
      <c r="Q2" s="96" t="s">
        <v>45</v>
      </c>
    </row>
    <row r="3" spans="2:17" ht="18" customHeight="1">
      <c r="B3" s="30"/>
      <c r="F3" s="29"/>
      <c r="O3" s="40"/>
      <c r="Q3" s="40" t="s">
        <v>22</v>
      </c>
    </row>
    <row r="4" spans="2:17" ht="18" customHeight="1">
      <c r="B4" s="29"/>
      <c r="C4" s="44"/>
      <c r="D4" s="29"/>
      <c r="F4" s="5"/>
      <c r="H4" s="30"/>
      <c r="O4" s="40"/>
      <c r="Q4" s="40" t="s">
        <v>23</v>
      </c>
    </row>
    <row r="5" spans="2:17" ht="18" customHeight="1">
      <c r="B5" s="3"/>
      <c r="C5" s="44"/>
      <c r="F5" s="5"/>
      <c r="H5" s="30"/>
      <c r="O5" s="40"/>
      <c r="Q5" s="40" t="s">
        <v>46</v>
      </c>
    </row>
    <row r="6" spans="1:17" ht="18" customHeight="1">
      <c r="A6" s="2"/>
      <c r="B6" s="3"/>
      <c r="C6" s="44"/>
      <c r="E6" s="2"/>
      <c r="F6" s="5"/>
      <c r="H6" s="30"/>
      <c r="O6" s="42"/>
      <c r="Q6" s="42" t="s">
        <v>352</v>
      </c>
    </row>
    <row r="7" spans="1:17" ht="9" customHeight="1">
      <c r="A7" s="2"/>
      <c r="B7" s="3"/>
      <c r="C7" s="44"/>
      <c r="E7" s="2"/>
      <c r="F7" s="5"/>
      <c r="H7" s="30"/>
      <c r="O7" s="42"/>
      <c r="Q7" s="42"/>
    </row>
    <row r="8" spans="1:19" s="265" customFormat="1" ht="24.75" customHeight="1" thickBot="1">
      <c r="A8" s="263" t="s">
        <v>346</v>
      </c>
      <c r="B8" s="272" t="s">
        <v>609</v>
      </c>
      <c r="D8" s="8" t="s">
        <v>958</v>
      </c>
      <c r="E8" s="266"/>
      <c r="F8" s="267" t="s">
        <v>958</v>
      </c>
      <c r="G8" s="266"/>
      <c r="H8" s="268"/>
      <c r="J8" s="269" t="s">
        <v>964</v>
      </c>
      <c r="M8" s="270"/>
      <c r="N8" s="266"/>
      <c r="O8" s="268"/>
      <c r="P8" s="268"/>
      <c r="S8" s="3"/>
    </row>
    <row r="9" spans="1:17" s="13" customFormat="1" ht="30" customHeight="1" thickBot="1">
      <c r="A9" s="12" t="s">
        <v>8</v>
      </c>
      <c r="B9" s="207" t="s">
        <v>353</v>
      </c>
      <c r="C9" s="208" t="s">
        <v>13</v>
      </c>
      <c r="D9" s="208" t="s">
        <v>12</v>
      </c>
      <c r="E9" s="209" t="s">
        <v>1</v>
      </c>
      <c r="F9" s="210" t="s">
        <v>11</v>
      </c>
      <c r="G9" s="209" t="s">
        <v>10</v>
      </c>
      <c r="H9" s="208" t="s">
        <v>14</v>
      </c>
      <c r="I9" s="208" t="s">
        <v>19</v>
      </c>
      <c r="J9" s="211" t="s">
        <v>15</v>
      </c>
      <c r="K9" s="209" t="s">
        <v>0</v>
      </c>
      <c r="L9" s="212" t="s">
        <v>645</v>
      </c>
      <c r="M9" s="212" t="s">
        <v>646</v>
      </c>
      <c r="N9" s="213" t="s">
        <v>648</v>
      </c>
      <c r="O9" s="214" t="s">
        <v>17</v>
      </c>
      <c r="P9" s="217" t="s">
        <v>21</v>
      </c>
      <c r="Q9" s="217" t="s">
        <v>40</v>
      </c>
    </row>
    <row r="10" spans="1:17" s="14" customFormat="1" ht="23.25" customHeight="1">
      <c r="A10" s="32"/>
      <c r="B10" s="25">
        <v>1</v>
      </c>
      <c r="C10" s="50" t="s">
        <v>37</v>
      </c>
      <c r="D10" s="46" t="s">
        <v>144</v>
      </c>
      <c r="E10" s="225" t="s">
        <v>147</v>
      </c>
      <c r="F10" s="47"/>
      <c r="G10" s="48"/>
      <c r="H10" s="50"/>
      <c r="I10" s="50"/>
      <c r="J10" s="50" t="s">
        <v>146</v>
      </c>
      <c r="K10" s="61">
        <v>327</v>
      </c>
      <c r="L10" s="52">
        <v>1</v>
      </c>
      <c r="M10" s="219">
        <v>6</v>
      </c>
      <c r="N10" s="34"/>
      <c r="O10" s="87" t="s">
        <v>965</v>
      </c>
      <c r="P10" s="37" t="s">
        <v>27</v>
      </c>
      <c r="Q10" s="37" t="s">
        <v>743</v>
      </c>
    </row>
    <row r="11" spans="1:17" s="14" customFormat="1" ht="23.25" customHeight="1">
      <c r="A11" s="32"/>
      <c r="B11" s="25"/>
      <c r="C11" s="50"/>
      <c r="D11" s="46" t="s">
        <v>148</v>
      </c>
      <c r="E11" s="225"/>
      <c r="F11" s="47"/>
      <c r="G11" s="48"/>
      <c r="H11" s="50"/>
      <c r="I11" s="50"/>
      <c r="J11" s="50" t="s">
        <v>150</v>
      </c>
      <c r="K11" s="61">
        <v>326</v>
      </c>
      <c r="L11" s="52"/>
      <c r="M11" s="219"/>
      <c r="N11" s="34"/>
      <c r="O11" s="87"/>
      <c r="P11" s="37"/>
      <c r="Q11" s="37"/>
    </row>
    <row r="12" spans="1:17" s="14" customFormat="1" ht="23.25" customHeight="1">
      <c r="A12" s="32"/>
      <c r="B12" s="25"/>
      <c r="C12" s="50"/>
      <c r="D12" s="46" t="s">
        <v>153</v>
      </c>
      <c r="E12" s="225"/>
      <c r="F12" s="47"/>
      <c r="G12" s="48"/>
      <c r="H12" s="50"/>
      <c r="I12" s="50"/>
      <c r="J12" s="50" t="s">
        <v>146</v>
      </c>
      <c r="K12" s="61">
        <v>329</v>
      </c>
      <c r="L12" s="52"/>
      <c r="M12" s="219"/>
      <c r="N12" s="34"/>
      <c r="O12" s="87"/>
      <c r="P12" s="37"/>
      <c r="Q12" s="37"/>
    </row>
    <row r="13" spans="1:17" s="14" customFormat="1" ht="23.25" customHeight="1">
      <c r="A13" s="32"/>
      <c r="B13" s="25"/>
      <c r="C13" s="50"/>
      <c r="D13" s="46" t="s">
        <v>151</v>
      </c>
      <c r="E13" s="225"/>
      <c r="F13" s="47"/>
      <c r="G13" s="48"/>
      <c r="H13" s="50"/>
      <c r="I13" s="50"/>
      <c r="J13" s="50" t="s">
        <v>146</v>
      </c>
      <c r="K13" s="61">
        <v>328</v>
      </c>
      <c r="L13" s="52"/>
      <c r="M13" s="219"/>
      <c r="N13" s="34"/>
      <c r="O13" s="87"/>
      <c r="P13" s="37"/>
      <c r="Q13" s="37"/>
    </row>
    <row r="14" spans="1:17" s="14" customFormat="1" ht="23.25" customHeight="1">
      <c r="A14" s="32"/>
      <c r="B14" s="33"/>
      <c r="C14" s="50"/>
      <c r="D14" s="46"/>
      <c r="E14" s="47"/>
      <c r="F14" s="47"/>
      <c r="G14" s="48"/>
      <c r="H14" s="50"/>
      <c r="I14" s="50"/>
      <c r="J14" s="50"/>
      <c r="K14" s="61"/>
      <c r="L14" s="52"/>
      <c r="M14" s="52"/>
      <c r="N14" s="76"/>
      <c r="O14" s="87"/>
      <c r="P14" s="37"/>
      <c r="Q14" s="37"/>
    </row>
    <row r="15" spans="1:17" s="14" customFormat="1" ht="23.25" customHeight="1">
      <c r="A15" s="32"/>
      <c r="B15" s="25">
        <v>2</v>
      </c>
      <c r="C15" s="50" t="s">
        <v>941</v>
      </c>
      <c r="D15" s="46" t="s">
        <v>288</v>
      </c>
      <c r="E15" s="47" t="s">
        <v>157</v>
      </c>
      <c r="F15" s="47"/>
      <c r="G15" s="48"/>
      <c r="H15" s="50"/>
      <c r="I15" s="50"/>
      <c r="J15" s="50" t="s">
        <v>273</v>
      </c>
      <c r="K15" s="61">
        <v>397</v>
      </c>
      <c r="L15" s="52">
        <v>1</v>
      </c>
      <c r="M15" s="219">
        <v>5</v>
      </c>
      <c r="N15" s="34"/>
      <c r="O15" s="87" t="s">
        <v>966</v>
      </c>
      <c r="P15" s="37" t="s">
        <v>27</v>
      </c>
      <c r="Q15" s="37" t="s">
        <v>481</v>
      </c>
    </row>
    <row r="16" spans="1:17" s="14" customFormat="1" ht="23.25" customHeight="1">
      <c r="A16" s="32"/>
      <c r="B16" s="33"/>
      <c r="C16" s="50"/>
      <c r="D16" s="46" t="s">
        <v>285</v>
      </c>
      <c r="E16" s="47"/>
      <c r="F16" s="47"/>
      <c r="G16" s="48"/>
      <c r="H16" s="50"/>
      <c r="I16" s="50"/>
      <c r="J16" s="50" t="s">
        <v>291</v>
      </c>
      <c r="K16" s="61">
        <v>391</v>
      </c>
      <c r="L16" s="52"/>
      <c r="M16" s="52"/>
      <c r="N16" s="76"/>
      <c r="O16" s="87"/>
      <c r="P16" s="37"/>
      <c r="Q16" s="37"/>
    </row>
    <row r="17" spans="1:17" s="14" customFormat="1" ht="23.25" customHeight="1">
      <c r="A17" s="24"/>
      <c r="B17" s="25"/>
      <c r="C17" s="50"/>
      <c r="D17" s="46" t="s">
        <v>274</v>
      </c>
      <c r="E17" s="47"/>
      <c r="F17" s="47"/>
      <c r="G17" s="48"/>
      <c r="H17" s="50"/>
      <c r="I17" s="50"/>
      <c r="J17" s="50" t="s">
        <v>273</v>
      </c>
      <c r="K17" s="61">
        <v>379</v>
      </c>
      <c r="L17" s="219"/>
      <c r="M17" s="219"/>
      <c r="N17" s="76"/>
      <c r="O17" s="87"/>
      <c r="P17" s="37"/>
      <c r="Q17" s="37"/>
    </row>
    <row r="18" spans="1:17" s="14" customFormat="1" ht="23.25" customHeight="1">
      <c r="A18" s="24"/>
      <c r="B18" s="25"/>
      <c r="C18" s="50"/>
      <c r="D18" s="46" t="s">
        <v>276</v>
      </c>
      <c r="E18" s="47"/>
      <c r="F18" s="47"/>
      <c r="G18" s="48"/>
      <c r="H18" s="50"/>
      <c r="I18" s="50"/>
      <c r="J18" s="50" t="s">
        <v>273</v>
      </c>
      <c r="K18" s="61">
        <v>381</v>
      </c>
      <c r="L18" s="219"/>
      <c r="M18" s="219"/>
      <c r="N18" s="76"/>
      <c r="O18" s="87"/>
      <c r="P18" s="37"/>
      <c r="Q18" s="37"/>
    </row>
    <row r="19" spans="1:17" s="14" customFormat="1" ht="23.25" customHeight="1">
      <c r="A19" s="24"/>
      <c r="B19" s="25"/>
      <c r="C19" s="50"/>
      <c r="D19" s="46"/>
      <c r="E19" s="225"/>
      <c r="F19" s="64"/>
      <c r="G19" s="48"/>
      <c r="H19" s="50"/>
      <c r="I19" s="50"/>
      <c r="J19" s="35"/>
      <c r="K19" s="62"/>
      <c r="L19" s="219"/>
      <c r="M19" s="219"/>
      <c r="N19" s="78"/>
      <c r="O19" s="87"/>
      <c r="P19" s="37"/>
      <c r="Q19" s="37"/>
    </row>
    <row r="20" spans="1:17" s="14" customFormat="1" ht="23.25" customHeight="1">
      <c r="A20" s="32"/>
      <c r="B20" s="25">
        <v>3</v>
      </c>
      <c r="C20" s="50" t="s">
        <v>325</v>
      </c>
      <c r="D20" s="46" t="s">
        <v>347</v>
      </c>
      <c r="E20" s="47" t="s">
        <v>147</v>
      </c>
      <c r="F20" s="64"/>
      <c r="G20" s="48"/>
      <c r="H20" s="50"/>
      <c r="I20" s="50"/>
      <c r="J20" s="50" t="s">
        <v>342</v>
      </c>
      <c r="K20" s="62">
        <v>430</v>
      </c>
      <c r="L20" s="52">
        <v>1</v>
      </c>
      <c r="M20" s="219">
        <v>2</v>
      </c>
      <c r="N20" s="76"/>
      <c r="O20" s="87" t="s">
        <v>967</v>
      </c>
      <c r="P20" s="37" t="s">
        <v>27</v>
      </c>
      <c r="Q20" s="37" t="s">
        <v>447</v>
      </c>
    </row>
    <row r="21" spans="1:17" s="14" customFormat="1" ht="23.25" customHeight="1">
      <c r="A21" s="24"/>
      <c r="B21" s="25"/>
      <c r="C21" s="50"/>
      <c r="D21" s="46" t="s">
        <v>940</v>
      </c>
      <c r="E21" s="47"/>
      <c r="F21" s="64"/>
      <c r="G21" s="48"/>
      <c r="H21" s="50"/>
      <c r="I21" s="50"/>
      <c r="J21" s="50" t="s">
        <v>331</v>
      </c>
      <c r="K21" s="62">
        <v>437</v>
      </c>
      <c r="L21" s="219"/>
      <c r="M21" s="219"/>
      <c r="N21" s="76"/>
      <c r="O21" s="87"/>
      <c r="P21" s="37"/>
      <c r="Q21" s="37"/>
    </row>
    <row r="22" spans="1:17" s="14" customFormat="1" ht="23.25" customHeight="1">
      <c r="A22" s="24"/>
      <c r="B22" s="25"/>
      <c r="C22" s="50"/>
      <c r="D22" s="46" t="s">
        <v>323</v>
      </c>
      <c r="E22" s="47"/>
      <c r="F22" s="64"/>
      <c r="G22" s="48"/>
      <c r="H22" s="50"/>
      <c r="I22" s="50"/>
      <c r="J22" s="50" t="s">
        <v>327</v>
      </c>
      <c r="K22" s="62">
        <v>435</v>
      </c>
      <c r="L22" s="219"/>
      <c r="M22" s="219"/>
      <c r="N22" s="76"/>
      <c r="O22" s="87"/>
      <c r="P22" s="37"/>
      <c r="Q22" s="37"/>
    </row>
    <row r="23" spans="1:17" s="14" customFormat="1" ht="23.25" customHeight="1">
      <c r="A23" s="24"/>
      <c r="B23" s="25"/>
      <c r="C23" s="50"/>
      <c r="D23" s="46" t="s">
        <v>335</v>
      </c>
      <c r="E23" s="47"/>
      <c r="F23" s="64"/>
      <c r="G23" s="48"/>
      <c r="H23" s="50"/>
      <c r="I23" s="50"/>
      <c r="J23" s="50" t="s">
        <v>327</v>
      </c>
      <c r="K23" s="62">
        <v>436</v>
      </c>
      <c r="L23" s="219"/>
      <c r="M23" s="219"/>
      <c r="N23" s="76"/>
      <c r="O23" s="87"/>
      <c r="P23" s="37"/>
      <c r="Q23" s="37"/>
    </row>
    <row r="24" spans="1:17" s="14" customFormat="1" ht="23.25" customHeight="1">
      <c r="A24" s="24"/>
      <c r="B24" s="25"/>
      <c r="C24" s="50"/>
      <c r="D24" s="46"/>
      <c r="E24" s="47"/>
      <c r="F24" s="64"/>
      <c r="G24" s="48"/>
      <c r="H24" s="50"/>
      <c r="I24" s="50"/>
      <c r="J24" s="50"/>
      <c r="K24" s="62"/>
      <c r="L24" s="219"/>
      <c r="M24" s="219"/>
      <c r="N24" s="76"/>
      <c r="O24" s="223"/>
      <c r="P24" s="28"/>
      <c r="Q24" s="28"/>
    </row>
    <row r="25" spans="1:17" s="14" customFormat="1" ht="23.25" customHeight="1">
      <c r="A25" s="24"/>
      <c r="B25" s="25">
        <v>4</v>
      </c>
      <c r="C25" s="50" t="s">
        <v>232</v>
      </c>
      <c r="D25" s="57" t="s">
        <v>234</v>
      </c>
      <c r="E25" s="58" t="s">
        <v>157</v>
      </c>
      <c r="F25" s="71"/>
      <c r="G25" s="59"/>
      <c r="H25" s="60"/>
      <c r="I25" s="60"/>
      <c r="J25" s="60" t="s">
        <v>968</v>
      </c>
      <c r="K25" s="61">
        <v>362</v>
      </c>
      <c r="L25" s="219">
        <v>1</v>
      </c>
      <c r="M25" s="219">
        <v>7</v>
      </c>
      <c r="N25" s="34"/>
      <c r="O25" s="87" t="s">
        <v>969</v>
      </c>
      <c r="P25" s="37" t="s">
        <v>27</v>
      </c>
      <c r="Q25" s="37" t="s">
        <v>481</v>
      </c>
    </row>
    <row r="26" spans="1:17" s="14" customFormat="1" ht="23.25" customHeight="1">
      <c r="A26" s="24"/>
      <c r="B26" s="25"/>
      <c r="C26" s="50"/>
      <c r="D26" s="46" t="s">
        <v>239</v>
      </c>
      <c r="E26" s="47"/>
      <c r="F26" s="47"/>
      <c r="G26" s="48"/>
      <c r="H26" s="50"/>
      <c r="I26" s="50"/>
      <c r="J26" s="50" t="s">
        <v>238</v>
      </c>
      <c r="K26" s="61">
        <v>364</v>
      </c>
      <c r="L26" s="219"/>
      <c r="M26" s="219"/>
      <c r="N26" s="76"/>
      <c r="O26" s="87"/>
      <c r="P26" s="37"/>
      <c r="Q26" s="37"/>
    </row>
    <row r="27" spans="1:17" s="14" customFormat="1" ht="23.25" customHeight="1">
      <c r="A27" s="24"/>
      <c r="B27" s="33"/>
      <c r="C27" s="50"/>
      <c r="D27" s="34" t="s">
        <v>236</v>
      </c>
      <c r="E27" s="33"/>
      <c r="F27" s="72"/>
      <c r="G27" s="33"/>
      <c r="H27" s="35"/>
      <c r="I27" s="35"/>
      <c r="J27" s="50" t="s">
        <v>238</v>
      </c>
      <c r="K27" s="56">
        <v>365</v>
      </c>
      <c r="L27" s="219"/>
      <c r="M27" s="52"/>
      <c r="N27" s="76"/>
      <c r="O27" s="87"/>
      <c r="P27" s="37"/>
      <c r="Q27" s="37"/>
    </row>
    <row r="28" spans="1:17" s="14" customFormat="1" ht="23.25" customHeight="1">
      <c r="A28" s="32"/>
      <c r="B28" s="25"/>
      <c r="C28" s="50"/>
      <c r="D28" s="46" t="s">
        <v>230</v>
      </c>
      <c r="E28" s="90"/>
      <c r="F28" s="47"/>
      <c r="G28" s="48"/>
      <c r="H28" s="50"/>
      <c r="I28" s="50"/>
      <c r="J28" s="60" t="s">
        <v>968</v>
      </c>
      <c r="K28" s="61">
        <v>361</v>
      </c>
      <c r="L28" s="52"/>
      <c r="M28" s="219"/>
      <c r="N28" s="78"/>
      <c r="O28" s="87"/>
      <c r="P28" s="37"/>
      <c r="Q28" s="37"/>
    </row>
    <row r="29" spans="1:17" s="14" customFormat="1" ht="23.25" customHeight="1">
      <c r="A29" s="24"/>
      <c r="B29" s="25"/>
      <c r="C29" s="50"/>
      <c r="D29" s="46"/>
      <c r="E29" s="90"/>
      <c r="F29" s="47"/>
      <c r="G29" s="48"/>
      <c r="H29" s="50"/>
      <c r="I29" s="50"/>
      <c r="J29" s="50"/>
      <c r="K29" s="61"/>
      <c r="L29" s="219"/>
      <c r="M29" s="219"/>
      <c r="N29" s="78"/>
      <c r="O29" s="87"/>
      <c r="P29" s="37"/>
      <c r="Q29" s="37"/>
    </row>
    <row r="30" spans="1:17" s="14" customFormat="1" ht="23.25" customHeight="1">
      <c r="A30" s="24"/>
      <c r="B30" s="25"/>
      <c r="C30" s="50" t="s">
        <v>298</v>
      </c>
      <c r="D30" s="46" t="s">
        <v>970</v>
      </c>
      <c r="E30" s="90" t="s">
        <v>147</v>
      </c>
      <c r="F30" s="47"/>
      <c r="G30" s="48"/>
      <c r="H30" s="50"/>
      <c r="I30" s="50"/>
      <c r="J30" s="50" t="s">
        <v>344</v>
      </c>
      <c r="K30" s="61">
        <v>405</v>
      </c>
      <c r="L30" s="219">
        <v>1</v>
      </c>
      <c r="M30" s="219">
        <v>8</v>
      </c>
      <c r="N30" s="78"/>
      <c r="O30" s="87" t="s">
        <v>591</v>
      </c>
      <c r="P30" s="37"/>
      <c r="Q30" s="37">
        <v>0</v>
      </c>
    </row>
    <row r="31" spans="1:17" s="14" customFormat="1" ht="23.25" customHeight="1">
      <c r="A31" s="24"/>
      <c r="B31" s="25"/>
      <c r="C31" s="50"/>
      <c r="D31" s="46" t="s">
        <v>300</v>
      </c>
      <c r="E31" s="90"/>
      <c r="F31" s="47"/>
      <c r="G31" s="48"/>
      <c r="H31" s="50"/>
      <c r="I31" s="50"/>
      <c r="J31" s="50" t="s">
        <v>344</v>
      </c>
      <c r="K31" s="61">
        <v>419</v>
      </c>
      <c r="L31" s="219"/>
      <c r="M31" s="219"/>
      <c r="N31" s="78"/>
      <c r="O31" s="87"/>
      <c r="P31" s="37"/>
      <c r="Q31" s="37"/>
    </row>
    <row r="32" spans="1:17" s="14" customFormat="1" ht="23.25" customHeight="1">
      <c r="A32" s="24"/>
      <c r="B32" s="25"/>
      <c r="C32" s="50"/>
      <c r="D32" s="46" t="s">
        <v>779</v>
      </c>
      <c r="E32" s="90"/>
      <c r="F32" s="47"/>
      <c r="G32" s="48"/>
      <c r="H32" s="50"/>
      <c r="I32" s="50"/>
      <c r="J32" s="50" t="s">
        <v>344</v>
      </c>
      <c r="K32" s="61">
        <v>404</v>
      </c>
      <c r="L32" s="219"/>
      <c r="M32" s="219"/>
      <c r="N32" s="78"/>
      <c r="O32" s="87"/>
      <c r="P32" s="37"/>
      <c r="Q32" s="37"/>
    </row>
    <row r="33" spans="1:17" s="14" customFormat="1" ht="23.25" customHeight="1">
      <c r="A33" s="24"/>
      <c r="B33" s="25"/>
      <c r="C33" s="50"/>
      <c r="D33" s="46" t="s">
        <v>782</v>
      </c>
      <c r="E33" s="47"/>
      <c r="F33" s="47"/>
      <c r="G33" s="48"/>
      <c r="H33" s="50"/>
      <c r="I33" s="50"/>
      <c r="J33" s="50" t="s">
        <v>344</v>
      </c>
      <c r="K33" s="61">
        <v>418</v>
      </c>
      <c r="L33" s="219"/>
      <c r="M33" s="219"/>
      <c r="N33" s="34"/>
      <c r="O33" s="87"/>
      <c r="P33" s="37"/>
      <c r="Q33" s="37"/>
    </row>
    <row r="34" spans="12:13" ht="24.75" customHeight="1">
      <c r="L34" s="228"/>
      <c r="M34" s="228"/>
    </row>
    <row r="35" spans="12:13" ht="24.75" customHeight="1">
      <c r="L35" s="228"/>
      <c r="M35" s="228"/>
    </row>
    <row r="36" spans="12:13" ht="24.75" customHeight="1">
      <c r="L36" s="228"/>
      <c r="M36" s="228"/>
    </row>
    <row r="37" spans="12:13" ht="24.75" customHeight="1">
      <c r="L37" s="228"/>
      <c r="M37" s="228"/>
    </row>
    <row r="38" spans="12:13" ht="24.75" customHeight="1">
      <c r="L38" s="228"/>
      <c r="M38" s="228"/>
    </row>
    <row r="39" spans="12:13" ht="24.75" customHeight="1">
      <c r="L39" s="228"/>
      <c r="M39" s="228"/>
    </row>
    <row r="40" spans="12:13" ht="24.75" customHeight="1">
      <c r="L40" s="228"/>
      <c r="M40" s="228"/>
    </row>
    <row r="41" spans="12:13" ht="24.75" customHeight="1">
      <c r="L41" s="228"/>
      <c r="M41" s="228"/>
    </row>
    <row r="42" spans="12:13" ht="24.75" customHeight="1">
      <c r="L42" s="228"/>
      <c r="M42" s="228"/>
    </row>
  </sheetData>
  <printOptions/>
  <pageMargins left="0.16" right="0.16" top="0.35" bottom="0.22" header="0.16" footer="0.1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B18" sqref="B18"/>
    </sheetView>
  </sheetViews>
  <sheetFormatPr defaultColWidth="9.00390625" defaultRowHeight="12.75"/>
  <cols>
    <col min="1" max="1" width="9.125" style="294" customWidth="1"/>
    <col min="2" max="2" width="59.625" style="287" customWidth="1"/>
    <col min="3" max="3" width="0.74609375" style="287" customWidth="1"/>
    <col min="4" max="4" width="27.625" style="289" customWidth="1"/>
    <col min="5" max="5" width="8.25390625" style="290" customWidth="1"/>
    <col min="6" max="6" width="22.625" style="290" customWidth="1"/>
    <col min="7" max="7" width="4.125" style="290" bestFit="1" customWidth="1"/>
    <col min="8" max="8" width="9.75390625" style="290" customWidth="1"/>
    <col min="9" max="9" width="18.75390625" style="291" customWidth="1"/>
    <col min="10" max="10" width="12.875" style="292" customWidth="1"/>
    <col min="11" max="12" width="6.25390625" style="290" customWidth="1"/>
    <col min="13" max="13" width="31.25390625" style="293" customWidth="1"/>
    <col min="14" max="16384" width="9.125" style="294" customWidth="1"/>
  </cols>
  <sheetData>
    <row r="1" spans="2:10" ht="15">
      <c r="B1" s="404"/>
      <c r="C1" s="277"/>
      <c r="D1" s="291"/>
      <c r="J1" s="290"/>
    </row>
    <row r="2" spans="2:10" ht="15">
      <c r="B2" s="404"/>
      <c r="C2" s="277" t="s">
        <v>971</v>
      </c>
      <c r="D2" s="291"/>
      <c r="J2" s="290"/>
    </row>
    <row r="3" spans="2:10" ht="15">
      <c r="B3" s="404"/>
      <c r="C3" s="277" t="s">
        <v>972</v>
      </c>
      <c r="D3" s="291"/>
      <c r="J3" s="290"/>
    </row>
    <row r="4" spans="2:10" ht="15">
      <c r="B4" s="404"/>
      <c r="C4" s="277" t="s">
        <v>973</v>
      </c>
      <c r="D4" s="294"/>
      <c r="E4" s="404"/>
      <c r="F4" s="294"/>
      <c r="I4" s="294"/>
      <c r="J4" s="290"/>
    </row>
    <row r="5" spans="2:13" s="405" customFormat="1" ht="11.25">
      <c r="B5" s="406"/>
      <c r="C5" s="286"/>
      <c r="E5" s="406"/>
      <c r="G5" s="286"/>
      <c r="H5" s="286"/>
      <c r="J5" s="286"/>
      <c r="K5" s="286"/>
      <c r="L5" s="407"/>
      <c r="M5" s="408"/>
    </row>
    <row r="6" spans="2:13" s="409" customFormat="1" ht="8.25">
      <c r="B6" s="410"/>
      <c r="C6" s="288"/>
      <c r="E6" s="410"/>
      <c r="G6" s="288"/>
      <c r="H6" s="288"/>
      <c r="J6" s="288"/>
      <c r="K6" s="288"/>
      <c r="L6" s="411"/>
      <c r="M6" s="412"/>
    </row>
    <row r="7" spans="2:13" s="409" customFormat="1" ht="20.25">
      <c r="B7" s="410"/>
      <c r="C7" s="413" t="s">
        <v>975</v>
      </c>
      <c r="E7" s="410"/>
      <c r="G7" s="288"/>
      <c r="H7" s="288"/>
      <c r="J7" s="288"/>
      <c r="K7" s="288"/>
      <c r="L7" s="411"/>
      <c r="M7" s="412"/>
    </row>
    <row r="8" spans="2:13" s="409" customFormat="1" ht="20.25">
      <c r="B8" s="410"/>
      <c r="C8" s="413"/>
      <c r="E8" s="410"/>
      <c r="G8" s="288"/>
      <c r="H8" s="288"/>
      <c r="J8" s="288"/>
      <c r="K8" s="288"/>
      <c r="L8" s="411"/>
      <c r="M8" s="412"/>
    </row>
    <row r="9" spans="2:13" s="409" customFormat="1" ht="20.25">
      <c r="B9" s="410"/>
      <c r="C9" s="413" t="s">
        <v>976</v>
      </c>
      <c r="E9" s="410"/>
      <c r="G9" s="288"/>
      <c r="H9" s="288"/>
      <c r="J9" s="288"/>
      <c r="K9" s="288"/>
      <c r="L9" s="411"/>
      <c r="M9" s="412"/>
    </row>
    <row r="10" spans="2:13" s="409" customFormat="1" ht="20.25">
      <c r="B10" s="410"/>
      <c r="C10" s="413"/>
      <c r="E10" s="410"/>
      <c r="G10" s="288"/>
      <c r="H10" s="288"/>
      <c r="J10" s="288"/>
      <c r="K10" s="288"/>
      <c r="L10" s="411"/>
      <c r="M10" s="412"/>
    </row>
    <row r="11" spans="2:13" s="409" customFormat="1" ht="20.25">
      <c r="B11" s="410"/>
      <c r="C11" s="413"/>
      <c r="E11" s="410"/>
      <c r="G11" s="288"/>
      <c r="H11" s="288"/>
      <c r="J11" s="288"/>
      <c r="K11" s="288"/>
      <c r="L11" s="411"/>
      <c r="M11" s="412"/>
    </row>
    <row r="12" spans="2:12" s="318" customFormat="1" ht="15">
      <c r="B12" s="316" t="s">
        <v>977</v>
      </c>
      <c r="C12" s="317" t="s">
        <v>978</v>
      </c>
      <c r="F12" s="319"/>
      <c r="G12" s="320" t="s">
        <v>979</v>
      </c>
      <c r="I12" s="319"/>
      <c r="K12" s="321"/>
      <c r="L12" s="322"/>
    </row>
    <row r="13" ht="9.75" customHeight="1"/>
    <row r="14" spans="2:13" s="282" customFormat="1" ht="20.25">
      <c r="B14" s="281"/>
      <c r="C14" s="414" t="s">
        <v>1029</v>
      </c>
      <c r="E14" s="281"/>
      <c r="G14" s="283"/>
      <c r="H14" s="283"/>
      <c r="J14" s="283"/>
      <c r="K14" s="283"/>
      <c r="L14" s="284"/>
      <c r="M14" s="285"/>
    </row>
    <row r="15" spans="1:13" s="323" customFormat="1" ht="12.75">
      <c r="A15" s="415"/>
      <c r="B15" s="416" t="s">
        <v>1030</v>
      </c>
      <c r="C15" s="417"/>
      <c r="D15" s="417"/>
      <c r="E15" s="418"/>
      <c r="F15" s="417"/>
      <c r="G15" s="417"/>
      <c r="H15" s="419"/>
      <c r="I15" s="289"/>
      <c r="J15" s="292"/>
      <c r="K15" s="292"/>
      <c r="L15" s="292"/>
      <c r="M15" s="420"/>
    </row>
    <row r="16" spans="1:13" s="323" customFormat="1" ht="12.75">
      <c r="A16" s="415"/>
      <c r="B16" s="417" t="s">
        <v>1031</v>
      </c>
      <c r="C16" s="417"/>
      <c r="D16" s="417" t="s">
        <v>1032</v>
      </c>
      <c r="E16" s="418"/>
      <c r="F16" s="417" t="s">
        <v>1033</v>
      </c>
      <c r="G16" s="417"/>
      <c r="H16" s="419"/>
      <c r="I16" s="289"/>
      <c r="J16" s="292"/>
      <c r="K16" s="292"/>
      <c r="L16" s="292"/>
      <c r="M16" s="420"/>
    </row>
    <row r="17" spans="1:13" s="323" customFormat="1" ht="12.75">
      <c r="A17" s="415"/>
      <c r="B17" s="416" t="s">
        <v>1034</v>
      </c>
      <c r="C17" s="417"/>
      <c r="D17" s="417"/>
      <c r="E17" s="418"/>
      <c r="F17" s="417"/>
      <c r="G17" s="417"/>
      <c r="H17" s="419"/>
      <c r="I17" s="289"/>
      <c r="J17" s="292"/>
      <c r="K17" s="292"/>
      <c r="L17" s="292"/>
      <c r="M17" s="420"/>
    </row>
    <row r="18" spans="1:13" s="323" customFormat="1" ht="12.75">
      <c r="A18" s="415"/>
      <c r="B18" s="417" t="s">
        <v>1035</v>
      </c>
      <c r="C18" s="417"/>
      <c r="D18" s="417" t="s">
        <v>1036</v>
      </c>
      <c r="E18" s="418"/>
      <c r="F18" s="417" t="s">
        <v>1037</v>
      </c>
      <c r="G18" s="417"/>
      <c r="H18" s="419"/>
      <c r="I18" s="289"/>
      <c r="J18" s="292"/>
      <c r="K18" s="292"/>
      <c r="L18" s="292"/>
      <c r="M18" s="420"/>
    </row>
    <row r="19" spans="1:13" s="323" customFormat="1" ht="12.75">
      <c r="A19" s="415"/>
      <c r="B19" s="416" t="s">
        <v>1038</v>
      </c>
      <c r="C19" s="417"/>
      <c r="D19" s="417" t="s">
        <v>1032</v>
      </c>
      <c r="E19" s="418"/>
      <c r="F19" s="417" t="s">
        <v>1033</v>
      </c>
      <c r="G19" s="417"/>
      <c r="H19" s="419"/>
      <c r="I19" s="289"/>
      <c r="J19" s="292"/>
      <c r="K19" s="292"/>
      <c r="L19" s="292"/>
      <c r="M19" s="420"/>
    </row>
    <row r="20" spans="1:13" s="323" customFormat="1" ht="12.75">
      <c r="A20" s="415"/>
      <c r="B20" s="417"/>
      <c r="C20" s="417"/>
      <c r="D20" s="417" t="s">
        <v>1039</v>
      </c>
      <c r="E20" s="418"/>
      <c r="F20" s="417" t="s">
        <v>1040</v>
      </c>
      <c r="G20" s="417"/>
      <c r="H20" s="419"/>
      <c r="I20" s="289"/>
      <c r="J20" s="292"/>
      <c r="K20" s="292"/>
      <c r="L20" s="292"/>
      <c r="M20" s="420"/>
    </row>
    <row r="21" spans="1:13" s="323" customFormat="1" ht="12.75">
      <c r="A21" s="415"/>
      <c r="B21" s="417"/>
      <c r="C21" s="417"/>
      <c r="D21" s="417" t="s">
        <v>1041</v>
      </c>
      <c r="E21" s="418"/>
      <c r="F21" s="417" t="s">
        <v>1037</v>
      </c>
      <c r="G21" s="417"/>
      <c r="H21" s="419"/>
      <c r="I21" s="289"/>
      <c r="J21" s="292"/>
      <c r="K21" s="292"/>
      <c r="L21" s="292"/>
      <c r="M21" s="420"/>
    </row>
    <row r="22" spans="1:13" s="323" customFormat="1" ht="12.75">
      <c r="A22" s="415"/>
      <c r="B22" s="417"/>
      <c r="C22" s="417"/>
      <c r="D22" s="417"/>
      <c r="E22" s="418"/>
      <c r="F22" s="417" t="s">
        <v>1042</v>
      </c>
      <c r="G22" s="417"/>
      <c r="H22" s="419"/>
      <c r="I22" s="289"/>
      <c r="J22" s="292"/>
      <c r="K22" s="292"/>
      <c r="L22" s="292"/>
      <c r="M22" s="420"/>
    </row>
    <row r="23" spans="1:13" s="323" customFormat="1" ht="12.75">
      <c r="A23" s="415"/>
      <c r="B23" s="416" t="s">
        <v>1043</v>
      </c>
      <c r="C23" s="417"/>
      <c r="D23" s="417"/>
      <c r="E23" s="418"/>
      <c r="F23" s="417" t="s">
        <v>1042</v>
      </c>
      <c r="G23" s="417"/>
      <c r="H23" s="419"/>
      <c r="I23" s="289"/>
      <c r="J23" s="292"/>
      <c r="K23" s="292"/>
      <c r="L23" s="292"/>
      <c r="M23" s="420"/>
    </row>
    <row r="24" spans="1:13" s="323" customFormat="1" ht="12.75">
      <c r="A24" s="415"/>
      <c r="B24" s="417" t="s">
        <v>1044</v>
      </c>
      <c r="C24" s="417"/>
      <c r="D24" s="417" t="s">
        <v>1041</v>
      </c>
      <c r="E24" s="418" t="s">
        <v>358</v>
      </c>
      <c r="F24" s="417" t="s">
        <v>1037</v>
      </c>
      <c r="G24" s="417"/>
      <c r="H24" s="419"/>
      <c r="I24" s="289"/>
      <c r="J24" s="292"/>
      <c r="K24" s="292"/>
      <c r="L24" s="292"/>
      <c r="M24" s="420"/>
    </row>
    <row r="25" spans="1:13" s="323" customFormat="1" ht="12.75">
      <c r="A25" s="415"/>
      <c r="B25" s="417" t="s">
        <v>1045</v>
      </c>
      <c r="C25" s="417"/>
      <c r="D25" s="417" t="s">
        <v>1039</v>
      </c>
      <c r="E25" s="418" t="s">
        <v>39</v>
      </c>
      <c r="F25" s="417" t="s">
        <v>1040</v>
      </c>
      <c r="G25" s="417"/>
      <c r="H25" s="419"/>
      <c r="I25" s="289"/>
      <c r="J25" s="292"/>
      <c r="K25" s="292"/>
      <c r="L25" s="292"/>
      <c r="M25" s="420"/>
    </row>
    <row r="26" spans="1:13" s="323" customFormat="1" ht="12.75">
      <c r="A26" s="415"/>
      <c r="B26" s="417" t="s">
        <v>1046</v>
      </c>
      <c r="C26" s="417"/>
      <c r="D26" s="417" t="s">
        <v>1047</v>
      </c>
      <c r="E26" s="418" t="s">
        <v>39</v>
      </c>
      <c r="F26" s="417" t="s">
        <v>1040</v>
      </c>
      <c r="G26" s="417"/>
      <c r="H26" s="419"/>
      <c r="I26" s="289"/>
      <c r="J26" s="292"/>
      <c r="K26" s="292"/>
      <c r="L26" s="292"/>
      <c r="M26" s="420"/>
    </row>
    <row r="27" spans="1:13" s="323" customFormat="1" ht="12.75">
      <c r="A27" s="415"/>
      <c r="B27" s="417" t="s">
        <v>1048</v>
      </c>
      <c r="C27" s="417"/>
      <c r="D27" s="417" t="s">
        <v>1049</v>
      </c>
      <c r="E27" s="418" t="s">
        <v>39</v>
      </c>
      <c r="F27" s="417" t="s">
        <v>1037</v>
      </c>
      <c r="G27" s="417"/>
      <c r="H27" s="419"/>
      <c r="I27" s="289"/>
      <c r="J27" s="292"/>
      <c r="K27" s="292"/>
      <c r="L27" s="292"/>
      <c r="M27" s="420"/>
    </row>
    <row r="28" spans="1:13" s="323" customFormat="1" ht="12.75">
      <c r="A28" s="415"/>
      <c r="B28" s="417" t="s">
        <v>1050</v>
      </c>
      <c r="C28" s="417"/>
      <c r="D28" s="417" t="s">
        <v>1051</v>
      </c>
      <c r="E28" s="418" t="s">
        <v>39</v>
      </c>
      <c r="F28" s="417" t="s">
        <v>1037</v>
      </c>
      <c r="G28" s="417"/>
      <c r="H28" s="419"/>
      <c r="I28" s="289"/>
      <c r="J28" s="292"/>
      <c r="K28" s="292"/>
      <c r="L28" s="292"/>
      <c r="M28" s="420"/>
    </row>
    <row r="29" spans="1:13" s="323" customFormat="1" ht="12.75">
      <c r="A29" s="415"/>
      <c r="B29" s="417" t="s">
        <v>1050</v>
      </c>
      <c r="C29" s="417"/>
      <c r="D29" s="417" t="s">
        <v>1052</v>
      </c>
      <c r="E29" s="418" t="s">
        <v>39</v>
      </c>
      <c r="F29" s="417" t="s">
        <v>1037</v>
      </c>
      <c r="G29" s="417"/>
      <c r="H29" s="419"/>
      <c r="I29" s="289"/>
      <c r="J29" s="292"/>
      <c r="K29" s="292"/>
      <c r="L29" s="292"/>
      <c r="M29" s="420"/>
    </row>
    <row r="30" spans="1:13" s="323" customFormat="1" ht="12.75">
      <c r="A30" s="415"/>
      <c r="B30" s="417" t="s">
        <v>1053</v>
      </c>
      <c r="C30" s="417"/>
      <c r="D30" s="417" t="s">
        <v>1054</v>
      </c>
      <c r="E30" s="418" t="s">
        <v>358</v>
      </c>
      <c r="F30" s="417" t="s">
        <v>1037</v>
      </c>
      <c r="G30" s="417"/>
      <c r="H30" s="419"/>
      <c r="I30" s="289"/>
      <c r="J30" s="292"/>
      <c r="K30" s="292"/>
      <c r="L30" s="292"/>
      <c r="M30" s="420"/>
    </row>
    <row r="31" spans="1:13" s="323" customFormat="1" ht="12.75">
      <c r="A31" s="415"/>
      <c r="B31" s="417" t="s">
        <v>1055</v>
      </c>
      <c r="C31" s="417"/>
      <c r="D31" s="417" t="s">
        <v>1056</v>
      </c>
      <c r="E31" s="418" t="s">
        <v>358</v>
      </c>
      <c r="F31" s="417" t="s">
        <v>1037</v>
      </c>
      <c r="G31" s="417"/>
      <c r="H31" s="419"/>
      <c r="I31" s="289"/>
      <c r="J31" s="292"/>
      <c r="K31" s="292"/>
      <c r="L31" s="292"/>
      <c r="M31" s="420"/>
    </row>
    <row r="32" spans="1:13" s="323" customFormat="1" ht="12.75">
      <c r="A32" s="415"/>
      <c r="B32" s="417" t="s">
        <v>1057</v>
      </c>
      <c r="C32" s="417"/>
      <c r="D32" s="417" t="s">
        <v>1058</v>
      </c>
      <c r="E32" s="418" t="s">
        <v>39</v>
      </c>
      <c r="F32" s="417" t="s">
        <v>1037</v>
      </c>
      <c r="G32" s="417"/>
      <c r="H32" s="419"/>
      <c r="I32" s="289"/>
      <c r="J32" s="292"/>
      <c r="K32" s="292"/>
      <c r="L32" s="292"/>
      <c r="M32" s="420"/>
    </row>
    <row r="33" spans="1:13" s="323" customFormat="1" ht="12.75">
      <c r="A33" s="415"/>
      <c r="B33" s="417" t="s">
        <v>1059</v>
      </c>
      <c r="C33" s="417"/>
      <c r="D33" s="417" t="s">
        <v>1060</v>
      </c>
      <c r="E33" s="418" t="s">
        <v>39</v>
      </c>
      <c r="F33" s="417" t="s">
        <v>1037</v>
      </c>
      <c r="G33" s="417"/>
      <c r="H33" s="419"/>
      <c r="I33" s="289"/>
      <c r="J33" s="292"/>
      <c r="K33" s="292"/>
      <c r="L33" s="292"/>
      <c r="M33" s="420"/>
    </row>
    <row r="34" spans="1:13" s="323" customFormat="1" ht="12.75">
      <c r="A34" s="415"/>
      <c r="B34" s="417" t="s">
        <v>1061</v>
      </c>
      <c r="C34" s="417"/>
      <c r="D34" s="417" t="s">
        <v>1062</v>
      </c>
      <c r="E34" s="418" t="s">
        <v>39</v>
      </c>
      <c r="F34" s="417" t="s">
        <v>1037</v>
      </c>
      <c r="G34" s="417"/>
      <c r="H34" s="419"/>
      <c r="I34" s="289"/>
      <c r="J34" s="292"/>
      <c r="K34" s="292"/>
      <c r="L34" s="292"/>
      <c r="M34" s="420"/>
    </row>
    <row r="35" spans="1:13" s="323" customFormat="1" ht="12.75">
      <c r="A35" s="415"/>
      <c r="B35" s="417" t="s">
        <v>1063</v>
      </c>
      <c r="C35" s="417"/>
      <c r="D35" s="417" t="s">
        <v>1064</v>
      </c>
      <c r="E35" s="418" t="s">
        <v>358</v>
      </c>
      <c r="F35" s="417" t="s">
        <v>1040</v>
      </c>
      <c r="G35" s="417"/>
      <c r="H35" s="419"/>
      <c r="I35" s="289"/>
      <c r="J35" s="292"/>
      <c r="K35" s="292"/>
      <c r="L35" s="292"/>
      <c r="M35" s="420"/>
    </row>
    <row r="36" spans="1:13" s="323" customFormat="1" ht="12.75">
      <c r="A36" s="415"/>
      <c r="B36" s="417" t="s">
        <v>1065</v>
      </c>
      <c r="C36" s="417"/>
      <c r="D36" s="417" t="s">
        <v>1066</v>
      </c>
      <c r="E36" s="418" t="s">
        <v>358</v>
      </c>
      <c r="F36" s="417" t="s">
        <v>1037</v>
      </c>
      <c r="G36" s="417"/>
      <c r="H36" s="419"/>
      <c r="I36" s="289"/>
      <c r="J36" s="292"/>
      <c r="K36" s="292"/>
      <c r="L36" s="292"/>
      <c r="M36" s="420"/>
    </row>
    <row r="37" spans="1:13" s="323" customFormat="1" ht="12.75">
      <c r="A37" s="415"/>
      <c r="B37" s="417" t="s">
        <v>1067</v>
      </c>
      <c r="C37" s="417"/>
      <c r="D37" s="417" t="s">
        <v>1068</v>
      </c>
      <c r="E37" s="418" t="s">
        <v>358</v>
      </c>
      <c r="F37" s="417" t="s">
        <v>1037</v>
      </c>
      <c r="G37" s="417"/>
      <c r="H37" s="419"/>
      <c r="I37" s="289"/>
      <c r="J37" s="292"/>
      <c r="K37" s="292"/>
      <c r="L37" s="292"/>
      <c r="M37" s="420"/>
    </row>
    <row r="38" spans="1:13" s="323" customFormat="1" ht="12.75">
      <c r="A38" s="415"/>
      <c r="B38" s="417" t="s">
        <v>1069</v>
      </c>
      <c r="C38" s="417"/>
      <c r="D38" s="417" t="s">
        <v>1070</v>
      </c>
      <c r="E38" s="418" t="s">
        <v>358</v>
      </c>
      <c r="F38" s="417" t="s">
        <v>1040</v>
      </c>
      <c r="G38" s="417"/>
      <c r="H38" s="419"/>
      <c r="I38" s="289"/>
      <c r="J38" s="292"/>
      <c r="K38" s="292"/>
      <c r="L38" s="292"/>
      <c r="M38" s="420"/>
    </row>
    <row r="39" spans="1:13" s="323" customFormat="1" ht="12.75">
      <c r="A39" s="415"/>
      <c r="B39" s="421" t="s">
        <v>1071</v>
      </c>
      <c r="C39" s="422"/>
      <c r="D39" s="423" t="s">
        <v>1036</v>
      </c>
      <c r="E39" s="419" t="s">
        <v>358</v>
      </c>
      <c r="F39" s="424" t="s">
        <v>1037</v>
      </c>
      <c r="G39" s="419"/>
      <c r="H39" s="419"/>
      <c r="I39" s="289"/>
      <c r="J39" s="292"/>
      <c r="K39" s="292"/>
      <c r="L39" s="292"/>
      <c r="M39" s="420"/>
    </row>
    <row r="40" spans="1:8" ht="12.75">
      <c r="A40" s="339"/>
      <c r="B40" s="422"/>
      <c r="C40" s="422"/>
      <c r="D40" s="425"/>
      <c r="E40" s="426"/>
      <c r="F40" s="426"/>
      <c r="G40" s="426"/>
      <c r="H40" s="426"/>
    </row>
    <row r="41" spans="1:8" ht="12.75">
      <c r="A41" s="339"/>
      <c r="B41" s="422"/>
      <c r="C41" s="422"/>
      <c r="D41" s="425"/>
      <c r="E41" s="426"/>
      <c r="F41" s="426"/>
      <c r="G41" s="426"/>
      <c r="H41" s="426"/>
    </row>
    <row r="42" spans="1:8" ht="12.75">
      <c r="A42" s="339"/>
      <c r="B42" s="422"/>
      <c r="C42" s="422"/>
      <c r="D42" s="425"/>
      <c r="E42" s="426"/>
      <c r="F42" s="426"/>
      <c r="G42" s="426"/>
      <c r="H42" s="426"/>
    </row>
  </sheetData>
  <printOptions/>
  <pageMargins left="0.51" right="0.37" top="0.23" bottom="0.26" header="0.16" footer="0.16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8"/>
  </sheetPr>
  <dimension ref="A1:AC29"/>
  <sheetViews>
    <sheetView showGridLines="0" zoomScale="75" zoomScaleNormal="75" zoomScalePageLayoutView="0" workbookViewId="0" topLeftCell="B1">
      <selection activeCell="C12" sqref="C12"/>
    </sheetView>
  </sheetViews>
  <sheetFormatPr defaultColWidth="9.00390625" defaultRowHeight="24.75" customHeight="1"/>
  <cols>
    <col min="1" max="1" width="4.75390625" style="1" hidden="1" customWidth="1"/>
    <col min="2" max="2" width="6.25390625" style="2" customWidth="1"/>
    <col min="3" max="3" width="21.75390625" style="3" customWidth="1"/>
    <col min="4" max="4" width="5.00390625" style="3" customWidth="1"/>
    <col min="5" max="5" width="7.75390625" style="4" customWidth="1"/>
    <col min="6" max="6" width="5.75390625" style="2" customWidth="1"/>
    <col min="7" max="7" width="18.25390625" style="3" customWidth="1"/>
    <col min="8" max="8" width="10.75390625" style="3" customWidth="1"/>
    <col min="9" max="9" width="13.125" style="3" customWidth="1"/>
    <col min="10" max="10" width="18.25390625" style="3" customWidth="1"/>
    <col min="11" max="11" width="6.375" style="3" customWidth="1"/>
    <col min="12" max="12" width="5.75390625" style="3" hidden="1" customWidth="1"/>
    <col min="13" max="13" width="6.375" style="3" customWidth="1"/>
    <col min="14" max="14" width="3.25390625" style="3" customWidth="1"/>
    <col min="15" max="15" width="4.75390625" style="3" customWidth="1"/>
    <col min="16" max="16" width="4.375" style="3" customWidth="1"/>
    <col min="17" max="17" width="6.00390625" style="3" customWidth="1"/>
    <col min="18" max="18" width="4.25390625" style="3" customWidth="1"/>
    <col min="19" max="19" width="1.75390625" style="3" customWidth="1"/>
    <col min="20" max="20" width="5.625" style="3" customWidth="1"/>
    <col min="21" max="21" width="3.75390625" style="3" customWidth="1"/>
    <col min="22" max="22" width="6.00390625" style="3" customWidth="1"/>
    <col min="23" max="23" width="4.125" style="3" customWidth="1"/>
    <col min="24" max="24" width="1.37890625" style="3" customWidth="1"/>
    <col min="25" max="25" width="5.75390625" style="3" customWidth="1"/>
    <col min="26" max="26" width="3.625" style="3" customWidth="1"/>
    <col min="27" max="27" width="8.25390625" style="3" customWidth="1"/>
    <col min="28" max="28" width="7.00390625" style="3" customWidth="1"/>
    <col min="29" max="29" width="6.875" style="3" customWidth="1"/>
    <col min="30" max="16384" width="9.125" style="3" customWidth="1"/>
  </cols>
  <sheetData>
    <row r="1" spans="1:28" ht="29.25" customHeight="1">
      <c r="A1" s="2"/>
      <c r="L1" s="39"/>
      <c r="M1" s="39"/>
      <c r="N1" s="39"/>
      <c r="O1" s="39"/>
      <c r="P1" s="39"/>
      <c r="Q1" s="65"/>
      <c r="R1" s="65"/>
      <c r="S1" s="39"/>
      <c r="V1" s="39"/>
      <c r="W1" s="39"/>
      <c r="X1" s="39"/>
      <c r="AB1" s="65" t="s">
        <v>44</v>
      </c>
    </row>
    <row r="2" spans="1:28" ht="18" customHeight="1">
      <c r="A2" s="2"/>
      <c r="E2" s="3"/>
      <c r="F2" s="4"/>
      <c r="L2" s="38"/>
      <c r="M2" s="38"/>
      <c r="N2" s="38"/>
      <c r="O2" s="38"/>
      <c r="P2" s="38"/>
      <c r="Q2" s="96"/>
      <c r="R2" s="96"/>
      <c r="S2" s="38"/>
      <c r="V2" s="38"/>
      <c r="W2" s="38"/>
      <c r="X2" s="38"/>
      <c r="AB2" s="96" t="s">
        <v>45</v>
      </c>
    </row>
    <row r="3" spans="1:28" ht="20.25" customHeight="1">
      <c r="A3" s="2"/>
      <c r="C3" s="29"/>
      <c r="D3" s="29"/>
      <c r="E3" s="29"/>
      <c r="F3" s="4"/>
      <c r="L3" s="40"/>
      <c r="M3" s="40"/>
      <c r="N3" s="40"/>
      <c r="O3" s="40"/>
      <c r="P3" s="40"/>
      <c r="Q3" s="40"/>
      <c r="R3" s="40"/>
      <c r="S3" s="40"/>
      <c r="V3" s="40"/>
      <c r="W3" s="40"/>
      <c r="X3" s="40"/>
      <c r="AB3" s="40" t="s">
        <v>22</v>
      </c>
    </row>
    <row r="4" spans="1:28" ht="18" customHeight="1">
      <c r="A4" s="2"/>
      <c r="D4" s="5"/>
      <c r="E4" s="3"/>
      <c r="F4" s="4"/>
      <c r="G4" s="30"/>
      <c r="H4" s="30"/>
      <c r="L4" s="40"/>
      <c r="M4" s="40"/>
      <c r="N4" s="40"/>
      <c r="O4" s="40"/>
      <c r="P4" s="40"/>
      <c r="Q4" s="40"/>
      <c r="R4" s="40"/>
      <c r="S4" s="40"/>
      <c r="V4" s="40"/>
      <c r="W4" s="40"/>
      <c r="X4" s="40"/>
      <c r="AB4" s="40" t="s">
        <v>23</v>
      </c>
    </row>
    <row r="5" spans="1:28" ht="18" customHeight="1">
      <c r="A5" s="2"/>
      <c r="D5" s="5"/>
      <c r="E5" s="3"/>
      <c r="F5" s="4"/>
      <c r="G5" s="30"/>
      <c r="H5" s="30"/>
      <c r="L5" s="41"/>
      <c r="M5" s="41"/>
      <c r="N5" s="41"/>
      <c r="O5" s="41"/>
      <c r="P5" s="41"/>
      <c r="Q5" s="40"/>
      <c r="R5" s="40"/>
      <c r="S5" s="41"/>
      <c r="V5" s="41"/>
      <c r="W5" s="41"/>
      <c r="X5" s="41"/>
      <c r="AB5" s="40" t="s">
        <v>46</v>
      </c>
    </row>
    <row r="6" spans="1:28" ht="21" customHeight="1">
      <c r="A6" s="2"/>
      <c r="G6" s="30"/>
      <c r="H6" s="30"/>
      <c r="L6" s="42"/>
      <c r="M6" s="42"/>
      <c r="N6" s="42"/>
      <c r="O6" s="42"/>
      <c r="P6" s="42"/>
      <c r="Q6" s="42"/>
      <c r="R6" s="42"/>
      <c r="S6" s="42"/>
      <c r="V6" s="42"/>
      <c r="W6" s="42"/>
      <c r="X6" s="42"/>
      <c r="AB6" s="42" t="s">
        <v>352</v>
      </c>
    </row>
    <row r="7" spans="1:27" s="10" customFormat="1" ht="24.75" customHeight="1">
      <c r="A7" s="2"/>
      <c r="B7" s="6"/>
      <c r="C7" s="45" t="s">
        <v>346</v>
      </c>
      <c r="D7" s="7"/>
      <c r="E7" s="7"/>
      <c r="F7" s="7"/>
      <c r="G7" s="75" t="s">
        <v>784</v>
      </c>
      <c r="H7" s="8"/>
      <c r="I7" s="9" t="s">
        <v>633</v>
      </c>
      <c r="J7" s="5"/>
      <c r="K7" s="245" t="s">
        <v>880</v>
      </c>
      <c r="L7" s="81"/>
      <c r="Q7" s="9"/>
      <c r="R7" s="9"/>
      <c r="S7" s="9"/>
      <c r="T7" s="9"/>
      <c r="U7" s="9"/>
      <c r="V7" s="9"/>
      <c r="W7" s="9"/>
      <c r="X7" s="9"/>
      <c r="Y7" s="9"/>
      <c r="Z7" s="9"/>
      <c r="AA7" s="112" t="s">
        <v>448</v>
      </c>
    </row>
    <row r="8" spans="1:29" s="13" customFormat="1" ht="30" customHeight="1">
      <c r="A8" s="118"/>
      <c r="B8" s="118" t="s">
        <v>353</v>
      </c>
      <c r="C8" s="119" t="s">
        <v>12</v>
      </c>
      <c r="D8" s="120" t="s">
        <v>1</v>
      </c>
      <c r="E8" s="121" t="s">
        <v>11</v>
      </c>
      <c r="F8" s="120" t="s">
        <v>10</v>
      </c>
      <c r="G8" s="119" t="s">
        <v>13</v>
      </c>
      <c r="H8" s="119" t="s">
        <v>14</v>
      </c>
      <c r="I8" s="119" t="s">
        <v>19</v>
      </c>
      <c r="J8" s="122" t="s">
        <v>15</v>
      </c>
      <c r="K8" s="120" t="s">
        <v>0</v>
      </c>
      <c r="L8" s="118" t="s">
        <v>785</v>
      </c>
      <c r="M8" s="120">
        <v>1</v>
      </c>
      <c r="N8" s="120" t="s">
        <v>786</v>
      </c>
      <c r="O8" s="120">
        <v>2</v>
      </c>
      <c r="P8" s="120" t="s">
        <v>786</v>
      </c>
      <c r="Q8" s="120">
        <v>3</v>
      </c>
      <c r="R8" s="120" t="s">
        <v>786</v>
      </c>
      <c r="S8" s="120"/>
      <c r="T8" s="120">
        <v>4</v>
      </c>
      <c r="U8" s="120" t="s">
        <v>786</v>
      </c>
      <c r="V8" s="120">
        <v>5</v>
      </c>
      <c r="W8" s="120" t="s">
        <v>786</v>
      </c>
      <c r="X8" s="120"/>
      <c r="Y8" s="120">
        <v>6</v>
      </c>
      <c r="Z8" s="120" t="s">
        <v>786</v>
      </c>
      <c r="AA8" s="120" t="s">
        <v>17</v>
      </c>
      <c r="AB8" s="118" t="s">
        <v>21</v>
      </c>
      <c r="AC8" s="120" t="s">
        <v>40</v>
      </c>
    </row>
    <row r="9" spans="1:26" s="183" customFormat="1" ht="18.75" customHeight="1">
      <c r="A9" s="177"/>
      <c r="B9" s="177"/>
      <c r="C9" s="178" t="s">
        <v>608</v>
      </c>
      <c r="D9" s="179"/>
      <c r="E9" s="180"/>
      <c r="F9" s="179"/>
      <c r="G9" s="178"/>
      <c r="H9" s="178"/>
      <c r="I9" s="178"/>
      <c r="J9" s="181"/>
      <c r="K9" s="179"/>
      <c r="L9" s="179"/>
      <c r="M9" s="182"/>
      <c r="N9" s="182"/>
      <c r="O9" s="182"/>
      <c r="P9" s="182"/>
      <c r="Q9" s="179"/>
      <c r="R9" s="179"/>
      <c r="S9" s="179"/>
      <c r="T9" s="179"/>
      <c r="U9" s="179"/>
      <c r="V9" s="179"/>
      <c r="W9" s="179"/>
      <c r="X9" s="177"/>
      <c r="Y9" s="177"/>
      <c r="Z9" s="177"/>
    </row>
    <row r="10" spans="1:29" s="14" customFormat="1" ht="22.5" customHeight="1">
      <c r="A10" s="24"/>
      <c r="B10" s="33">
        <v>1</v>
      </c>
      <c r="C10" s="46" t="s">
        <v>81</v>
      </c>
      <c r="D10" s="47" t="s">
        <v>38</v>
      </c>
      <c r="E10" s="188" t="s">
        <v>82</v>
      </c>
      <c r="F10" s="48">
        <v>1</v>
      </c>
      <c r="G10" s="50" t="s">
        <v>49</v>
      </c>
      <c r="H10" s="50"/>
      <c r="I10" s="50" t="s">
        <v>83</v>
      </c>
      <c r="J10" s="50" t="s">
        <v>84</v>
      </c>
      <c r="K10" s="61">
        <v>274</v>
      </c>
      <c r="L10" s="251"/>
      <c r="M10" s="130" t="s">
        <v>787</v>
      </c>
      <c r="N10" s="130"/>
      <c r="O10" s="130" t="s">
        <v>788</v>
      </c>
      <c r="P10" s="130" t="s">
        <v>789</v>
      </c>
      <c r="Q10" s="130" t="s">
        <v>790</v>
      </c>
      <c r="R10" s="130" t="s">
        <v>791</v>
      </c>
      <c r="S10" s="130"/>
      <c r="T10" s="130" t="s">
        <v>792</v>
      </c>
      <c r="U10" s="130" t="s">
        <v>793</v>
      </c>
      <c r="V10" s="130" t="s">
        <v>794</v>
      </c>
      <c r="W10" s="130" t="s">
        <v>795</v>
      </c>
      <c r="X10" s="130"/>
      <c r="Y10" s="130" t="s">
        <v>796</v>
      </c>
      <c r="Z10" s="130" t="s">
        <v>791</v>
      </c>
      <c r="AA10" s="218" t="s">
        <v>794</v>
      </c>
      <c r="AB10" s="167" t="s">
        <v>27</v>
      </c>
      <c r="AC10" s="167" t="s">
        <v>388</v>
      </c>
    </row>
    <row r="11" spans="1:29" s="69" customFormat="1" ht="24.75" customHeight="1">
      <c r="A11" s="24"/>
      <c r="B11" s="33">
        <v>2</v>
      </c>
      <c r="C11" s="46" t="s">
        <v>483</v>
      </c>
      <c r="D11" s="47" t="s">
        <v>158</v>
      </c>
      <c r="E11" s="188" t="s">
        <v>484</v>
      </c>
      <c r="F11" s="48">
        <v>1</v>
      </c>
      <c r="G11" s="50" t="s">
        <v>475</v>
      </c>
      <c r="H11" s="50" t="s">
        <v>29</v>
      </c>
      <c r="I11" s="50" t="s">
        <v>35</v>
      </c>
      <c r="J11" s="50" t="s">
        <v>758</v>
      </c>
      <c r="K11" s="61">
        <v>427</v>
      </c>
      <c r="L11" s="130"/>
      <c r="M11" s="130" t="s">
        <v>400</v>
      </c>
      <c r="N11" s="130"/>
      <c r="O11" s="130" t="s">
        <v>797</v>
      </c>
      <c r="P11" s="130" t="s">
        <v>798</v>
      </c>
      <c r="Q11" s="130" t="s">
        <v>799</v>
      </c>
      <c r="R11" s="130" t="s">
        <v>798</v>
      </c>
      <c r="S11" s="130"/>
      <c r="T11" s="130" t="s">
        <v>800</v>
      </c>
      <c r="U11" s="130" t="s">
        <v>801</v>
      </c>
      <c r="V11" s="130" t="s">
        <v>400</v>
      </c>
      <c r="W11" s="130" t="s">
        <v>802</v>
      </c>
      <c r="X11" s="130"/>
      <c r="Y11" s="130" t="s">
        <v>400</v>
      </c>
      <c r="Z11" s="130" t="s">
        <v>803</v>
      </c>
      <c r="AA11" s="218" t="s">
        <v>800</v>
      </c>
      <c r="AB11" s="72" t="s">
        <v>358</v>
      </c>
      <c r="AC11" s="72" t="s">
        <v>481</v>
      </c>
    </row>
    <row r="12" spans="1:29" s="14" customFormat="1" ht="24.75" customHeight="1">
      <c r="A12" s="24"/>
      <c r="B12" s="33">
        <v>3</v>
      </c>
      <c r="C12" s="46" t="s">
        <v>302</v>
      </c>
      <c r="D12" s="47" t="s">
        <v>158</v>
      </c>
      <c r="E12" s="188" t="s">
        <v>322</v>
      </c>
      <c r="F12" s="48" t="s">
        <v>27</v>
      </c>
      <c r="G12" s="50" t="s">
        <v>317</v>
      </c>
      <c r="H12" s="50"/>
      <c r="I12" s="50" t="s">
        <v>804</v>
      </c>
      <c r="J12" s="50" t="s">
        <v>805</v>
      </c>
      <c r="K12" s="61">
        <v>408</v>
      </c>
      <c r="L12" s="130"/>
      <c r="M12" s="130" t="s">
        <v>806</v>
      </c>
      <c r="N12" s="130"/>
      <c r="O12" s="130" t="s">
        <v>807</v>
      </c>
      <c r="P12" s="130" t="s">
        <v>808</v>
      </c>
      <c r="Q12" s="130" t="s">
        <v>809</v>
      </c>
      <c r="R12" s="130" t="s">
        <v>791</v>
      </c>
      <c r="S12" s="130"/>
      <c r="T12" s="130" t="s">
        <v>809</v>
      </c>
      <c r="U12" s="130" t="s">
        <v>798</v>
      </c>
      <c r="V12" s="130" t="s">
        <v>400</v>
      </c>
      <c r="W12" s="130" t="s">
        <v>810</v>
      </c>
      <c r="X12" s="130"/>
      <c r="Y12" s="130" t="s">
        <v>811</v>
      </c>
      <c r="Z12" s="130" t="s">
        <v>812</v>
      </c>
      <c r="AA12" s="218" t="s">
        <v>807</v>
      </c>
      <c r="AB12" s="167" t="s">
        <v>358</v>
      </c>
      <c r="AC12" s="167" t="s">
        <v>481</v>
      </c>
    </row>
    <row r="13" spans="1:29" s="14" customFormat="1" ht="24.75" customHeight="1">
      <c r="A13" s="24"/>
      <c r="B13" s="33">
        <v>4</v>
      </c>
      <c r="C13" s="46" t="s">
        <v>307</v>
      </c>
      <c r="D13" s="47" t="s">
        <v>38</v>
      </c>
      <c r="E13" s="188" t="s">
        <v>308</v>
      </c>
      <c r="F13" s="48">
        <v>1</v>
      </c>
      <c r="G13" s="50" t="s">
        <v>24</v>
      </c>
      <c r="H13" s="50"/>
      <c r="I13" s="50" t="s">
        <v>272</v>
      </c>
      <c r="J13" s="50" t="s">
        <v>813</v>
      </c>
      <c r="K13" s="61">
        <v>423</v>
      </c>
      <c r="L13" s="36"/>
      <c r="M13" s="130" t="s">
        <v>806</v>
      </c>
      <c r="N13" s="130"/>
      <c r="O13" s="130" t="s">
        <v>400</v>
      </c>
      <c r="P13" s="130" t="s">
        <v>814</v>
      </c>
      <c r="Q13" s="130" t="s">
        <v>400</v>
      </c>
      <c r="R13" s="130" t="s">
        <v>815</v>
      </c>
      <c r="S13" s="130"/>
      <c r="T13" s="130" t="s">
        <v>816</v>
      </c>
      <c r="U13" s="130" t="s">
        <v>817</v>
      </c>
      <c r="V13" s="130" t="s">
        <v>818</v>
      </c>
      <c r="W13" s="130" t="s">
        <v>791</v>
      </c>
      <c r="X13" s="130"/>
      <c r="Y13" s="130" t="s">
        <v>400</v>
      </c>
      <c r="Z13" s="130" t="s">
        <v>808</v>
      </c>
      <c r="AA13" s="218" t="s">
        <v>818</v>
      </c>
      <c r="AB13" s="167" t="s">
        <v>359</v>
      </c>
      <c r="AC13" s="167" t="s">
        <v>819</v>
      </c>
    </row>
    <row r="14" spans="1:29" s="69" customFormat="1" ht="24.75" customHeight="1">
      <c r="A14" s="24"/>
      <c r="B14" s="33">
        <v>5</v>
      </c>
      <c r="C14" s="46" t="s">
        <v>507</v>
      </c>
      <c r="D14" s="47" t="s">
        <v>38</v>
      </c>
      <c r="E14" s="188" t="s">
        <v>760</v>
      </c>
      <c r="F14" s="48">
        <v>1</v>
      </c>
      <c r="G14" s="50" t="s">
        <v>475</v>
      </c>
      <c r="H14" s="50" t="s">
        <v>29</v>
      </c>
      <c r="I14" s="50" t="s">
        <v>35</v>
      </c>
      <c r="J14" s="50" t="s">
        <v>758</v>
      </c>
      <c r="K14" s="61">
        <v>426</v>
      </c>
      <c r="L14" s="130"/>
      <c r="M14" s="130" t="s">
        <v>820</v>
      </c>
      <c r="N14" s="130"/>
      <c r="O14" s="130" t="s">
        <v>821</v>
      </c>
      <c r="P14" s="130" t="s">
        <v>822</v>
      </c>
      <c r="Q14" s="130" t="s">
        <v>823</v>
      </c>
      <c r="R14" s="130" t="s">
        <v>815</v>
      </c>
      <c r="S14" s="130"/>
      <c r="T14" s="130" t="s">
        <v>824</v>
      </c>
      <c r="U14" s="130" t="s">
        <v>814</v>
      </c>
      <c r="V14" s="130" t="s">
        <v>825</v>
      </c>
      <c r="W14" s="130" t="s">
        <v>803</v>
      </c>
      <c r="X14" s="130"/>
      <c r="Y14" s="130" t="s">
        <v>826</v>
      </c>
      <c r="Z14" s="130" t="s">
        <v>814</v>
      </c>
      <c r="AA14" s="218" t="s">
        <v>821</v>
      </c>
      <c r="AB14" s="72" t="s">
        <v>359</v>
      </c>
      <c r="AC14" s="72" t="s">
        <v>827</v>
      </c>
    </row>
    <row r="15" spans="1:29" s="14" customFormat="1" ht="24.75" customHeight="1">
      <c r="A15" s="24"/>
      <c r="B15" s="33">
        <v>6</v>
      </c>
      <c r="C15" s="46" t="s">
        <v>228</v>
      </c>
      <c r="D15" s="47" t="s">
        <v>38</v>
      </c>
      <c r="E15" s="190">
        <v>34590</v>
      </c>
      <c r="F15" s="48">
        <v>1</v>
      </c>
      <c r="G15" s="50" t="s">
        <v>25</v>
      </c>
      <c r="H15" s="50"/>
      <c r="I15" s="50"/>
      <c r="J15" s="50" t="s">
        <v>229</v>
      </c>
      <c r="K15" s="62">
        <v>355</v>
      </c>
      <c r="L15" s="130"/>
      <c r="M15" s="130" t="s">
        <v>400</v>
      </c>
      <c r="N15" s="130"/>
      <c r="O15" s="130" t="s">
        <v>828</v>
      </c>
      <c r="P15" s="130" t="s">
        <v>801</v>
      </c>
      <c r="Q15" s="130" t="s">
        <v>400</v>
      </c>
      <c r="R15" s="130" t="s">
        <v>829</v>
      </c>
      <c r="S15" s="130"/>
      <c r="T15" s="130" t="s">
        <v>826</v>
      </c>
      <c r="U15" s="130" t="s">
        <v>830</v>
      </c>
      <c r="V15" s="130" t="s">
        <v>831</v>
      </c>
      <c r="W15" s="130" t="s">
        <v>789</v>
      </c>
      <c r="X15" s="130"/>
      <c r="Y15" s="130" t="s">
        <v>400</v>
      </c>
      <c r="Z15" s="130" t="s">
        <v>789</v>
      </c>
      <c r="AA15" s="218" t="s">
        <v>826</v>
      </c>
      <c r="AB15" s="167" t="s">
        <v>359</v>
      </c>
      <c r="AC15" s="167" t="s">
        <v>778</v>
      </c>
    </row>
    <row r="16" spans="1:29" s="14" customFormat="1" ht="24.75" customHeight="1">
      <c r="A16" s="24"/>
      <c r="B16" s="33">
        <v>7</v>
      </c>
      <c r="C16" s="34" t="s">
        <v>226</v>
      </c>
      <c r="D16" s="33" t="s">
        <v>158</v>
      </c>
      <c r="E16" s="189">
        <v>34311</v>
      </c>
      <c r="F16" s="33">
        <v>1</v>
      </c>
      <c r="G16" s="50" t="s">
        <v>25</v>
      </c>
      <c r="H16" s="50"/>
      <c r="I16" s="35"/>
      <c r="J16" s="35" t="s">
        <v>227</v>
      </c>
      <c r="K16" s="36">
        <v>359</v>
      </c>
      <c r="L16" s="36"/>
      <c r="M16" s="130" t="s">
        <v>832</v>
      </c>
      <c r="N16" s="130"/>
      <c r="O16" s="130" t="s">
        <v>833</v>
      </c>
      <c r="P16" s="130" t="s">
        <v>830</v>
      </c>
      <c r="Q16" s="130" t="s">
        <v>834</v>
      </c>
      <c r="R16" s="130" t="s">
        <v>791</v>
      </c>
      <c r="S16" s="130"/>
      <c r="T16" s="130" t="s">
        <v>400</v>
      </c>
      <c r="U16" s="130" t="s">
        <v>835</v>
      </c>
      <c r="V16" s="130" t="s">
        <v>833</v>
      </c>
      <c r="W16" s="130" t="s">
        <v>795</v>
      </c>
      <c r="X16" s="130"/>
      <c r="Y16" s="130" t="s">
        <v>833</v>
      </c>
      <c r="Z16" s="130" t="s">
        <v>810</v>
      </c>
      <c r="AA16" s="218" t="s">
        <v>832</v>
      </c>
      <c r="AB16" s="167" t="s">
        <v>360</v>
      </c>
      <c r="AC16" s="167" t="s">
        <v>481</v>
      </c>
    </row>
    <row r="17" spans="1:29" s="14" customFormat="1" ht="24.75" customHeight="1">
      <c r="A17" s="24"/>
      <c r="B17" s="33">
        <v>8</v>
      </c>
      <c r="C17" s="46" t="s">
        <v>215</v>
      </c>
      <c r="D17" s="47" t="s">
        <v>38</v>
      </c>
      <c r="E17" s="188" t="s">
        <v>216</v>
      </c>
      <c r="F17" s="48">
        <v>2</v>
      </c>
      <c r="G17" s="50" t="s">
        <v>25</v>
      </c>
      <c r="H17" s="50"/>
      <c r="I17" s="50"/>
      <c r="J17" s="50" t="s">
        <v>217</v>
      </c>
      <c r="K17" s="61">
        <v>357</v>
      </c>
      <c r="L17" s="130"/>
      <c r="M17" s="130" t="s">
        <v>836</v>
      </c>
      <c r="N17" s="130"/>
      <c r="O17" s="130" t="s">
        <v>400</v>
      </c>
      <c r="P17" s="130" t="s">
        <v>822</v>
      </c>
      <c r="Q17" s="130" t="s">
        <v>400</v>
      </c>
      <c r="R17" s="130" t="s">
        <v>837</v>
      </c>
      <c r="S17" s="130"/>
      <c r="T17" s="130" t="s">
        <v>780</v>
      </c>
      <c r="U17" s="130"/>
      <c r="V17" s="130" t="s">
        <v>780</v>
      </c>
      <c r="W17" s="130"/>
      <c r="X17" s="130"/>
      <c r="Y17" s="130" t="s">
        <v>780</v>
      </c>
      <c r="Z17" s="130"/>
      <c r="AA17" s="218" t="s">
        <v>836</v>
      </c>
      <c r="AB17" s="167" t="s">
        <v>360</v>
      </c>
      <c r="AC17" s="167" t="s">
        <v>838</v>
      </c>
    </row>
    <row r="18" spans="1:29" s="69" customFormat="1" ht="24.75" customHeight="1">
      <c r="A18" s="24"/>
      <c r="B18" s="33">
        <v>9</v>
      </c>
      <c r="C18" s="46" t="s">
        <v>839</v>
      </c>
      <c r="D18" s="47" t="s">
        <v>38</v>
      </c>
      <c r="E18" s="188" t="s">
        <v>763</v>
      </c>
      <c r="F18" s="48">
        <v>1</v>
      </c>
      <c r="G18" s="50" t="s">
        <v>475</v>
      </c>
      <c r="H18" s="50" t="s">
        <v>29</v>
      </c>
      <c r="I18" s="50" t="s">
        <v>35</v>
      </c>
      <c r="J18" s="50" t="s">
        <v>764</v>
      </c>
      <c r="K18" s="61">
        <v>470</v>
      </c>
      <c r="L18" s="130"/>
      <c r="M18" s="130" t="s">
        <v>840</v>
      </c>
      <c r="N18" s="130"/>
      <c r="O18" s="130" t="s">
        <v>825</v>
      </c>
      <c r="P18" s="130" t="s">
        <v>789</v>
      </c>
      <c r="Q18" s="130" t="s">
        <v>400</v>
      </c>
      <c r="R18" s="130" t="s">
        <v>795</v>
      </c>
      <c r="S18" s="130"/>
      <c r="T18" s="130"/>
      <c r="U18" s="130"/>
      <c r="V18" s="130"/>
      <c r="W18" s="130"/>
      <c r="X18" s="130"/>
      <c r="Y18" s="130"/>
      <c r="Z18" s="130"/>
      <c r="AA18" s="218" t="s">
        <v>825</v>
      </c>
      <c r="AB18" s="72" t="s">
        <v>360</v>
      </c>
      <c r="AC18" s="72" t="s">
        <v>841</v>
      </c>
    </row>
    <row r="19" spans="1:29" s="14" customFormat="1" ht="24.75" customHeight="1">
      <c r="A19" s="24"/>
      <c r="B19" s="33">
        <v>10</v>
      </c>
      <c r="C19" s="46" t="s">
        <v>159</v>
      </c>
      <c r="D19" s="47" t="s">
        <v>38</v>
      </c>
      <c r="E19" s="188" t="s">
        <v>160</v>
      </c>
      <c r="F19" s="48">
        <v>1</v>
      </c>
      <c r="G19" s="50" t="s">
        <v>161</v>
      </c>
      <c r="H19" s="50"/>
      <c r="I19" s="50"/>
      <c r="J19" s="50" t="s">
        <v>162</v>
      </c>
      <c r="K19" s="61">
        <v>334</v>
      </c>
      <c r="L19" s="251"/>
      <c r="M19" s="130" t="s">
        <v>842</v>
      </c>
      <c r="N19" s="130"/>
      <c r="O19" s="130" t="s">
        <v>843</v>
      </c>
      <c r="P19" s="130" t="s">
        <v>452</v>
      </c>
      <c r="Q19" s="130" t="s">
        <v>844</v>
      </c>
      <c r="R19" s="130" t="s">
        <v>837</v>
      </c>
      <c r="S19" s="130"/>
      <c r="T19" s="130"/>
      <c r="U19" s="130"/>
      <c r="V19" s="130"/>
      <c r="W19" s="130"/>
      <c r="X19" s="130"/>
      <c r="Y19" s="130"/>
      <c r="Z19" s="130"/>
      <c r="AA19" s="218" t="s">
        <v>842</v>
      </c>
      <c r="AB19" s="167" t="s">
        <v>360</v>
      </c>
      <c r="AC19" s="167" t="s">
        <v>845</v>
      </c>
    </row>
    <row r="20" spans="1:29" s="14" customFormat="1" ht="24.75" customHeight="1">
      <c r="A20" s="24"/>
      <c r="B20" s="33">
        <v>11</v>
      </c>
      <c r="C20" s="46" t="s">
        <v>218</v>
      </c>
      <c r="D20" s="47" t="s">
        <v>38</v>
      </c>
      <c r="E20" s="190">
        <v>35142</v>
      </c>
      <c r="F20" s="48">
        <v>2</v>
      </c>
      <c r="G20" s="50" t="s">
        <v>25</v>
      </c>
      <c r="H20" s="50"/>
      <c r="I20" s="50"/>
      <c r="J20" s="50" t="s">
        <v>219</v>
      </c>
      <c r="K20" s="62">
        <v>356</v>
      </c>
      <c r="L20" s="130"/>
      <c r="M20" s="130" t="s">
        <v>846</v>
      </c>
      <c r="N20" s="130"/>
      <c r="O20" s="130" t="s">
        <v>847</v>
      </c>
      <c r="P20" s="130" t="s">
        <v>837</v>
      </c>
      <c r="Q20" s="130" t="s">
        <v>848</v>
      </c>
      <c r="R20" s="130" t="s">
        <v>849</v>
      </c>
      <c r="S20" s="130"/>
      <c r="T20" s="130"/>
      <c r="U20" s="130"/>
      <c r="V20" s="130"/>
      <c r="W20" s="130"/>
      <c r="X20" s="130"/>
      <c r="Y20" s="130"/>
      <c r="Z20" s="130"/>
      <c r="AA20" s="218" t="s">
        <v>847</v>
      </c>
      <c r="AB20" s="167" t="s">
        <v>850</v>
      </c>
      <c r="AC20" s="167" t="s">
        <v>851</v>
      </c>
    </row>
    <row r="21" spans="1:29" s="14" customFormat="1" ht="24.75" customHeight="1">
      <c r="A21" s="24"/>
      <c r="B21" s="33">
        <v>12</v>
      </c>
      <c r="C21" s="46" t="s">
        <v>223</v>
      </c>
      <c r="D21" s="47" t="s">
        <v>38</v>
      </c>
      <c r="E21" s="188" t="s">
        <v>224</v>
      </c>
      <c r="F21" s="48">
        <v>2</v>
      </c>
      <c r="G21" s="50" t="s">
        <v>25</v>
      </c>
      <c r="H21" s="49"/>
      <c r="I21" s="50"/>
      <c r="J21" s="50" t="s">
        <v>225</v>
      </c>
      <c r="K21" s="62">
        <v>354</v>
      </c>
      <c r="L21" s="130"/>
      <c r="M21" s="130" t="s">
        <v>852</v>
      </c>
      <c r="N21" s="130"/>
      <c r="O21" s="130" t="s">
        <v>853</v>
      </c>
      <c r="P21" s="130" t="s">
        <v>808</v>
      </c>
      <c r="Q21" s="130" t="s">
        <v>854</v>
      </c>
      <c r="R21" s="130" t="s">
        <v>835</v>
      </c>
      <c r="S21" s="130"/>
      <c r="T21" s="130"/>
      <c r="U21" s="130"/>
      <c r="V21" s="130"/>
      <c r="W21" s="130"/>
      <c r="X21" s="130"/>
      <c r="Y21" s="130"/>
      <c r="Z21" s="130"/>
      <c r="AA21" s="218" t="s">
        <v>854</v>
      </c>
      <c r="AB21" s="167" t="s">
        <v>850</v>
      </c>
      <c r="AC21" s="167" t="s">
        <v>851</v>
      </c>
    </row>
    <row r="22" spans="1:29" s="14" customFormat="1" ht="24.75" customHeight="1" hidden="1">
      <c r="A22" s="252"/>
      <c r="B22" s="33"/>
      <c r="C22" s="46" t="s">
        <v>167</v>
      </c>
      <c r="D22" s="47" t="s">
        <v>343</v>
      </c>
      <c r="E22" s="190" t="s">
        <v>168</v>
      </c>
      <c r="F22" s="48" t="s">
        <v>27</v>
      </c>
      <c r="G22" s="50" t="s">
        <v>26</v>
      </c>
      <c r="H22" s="63"/>
      <c r="I22" s="50" t="s">
        <v>92</v>
      </c>
      <c r="J22" s="50" t="s">
        <v>169</v>
      </c>
      <c r="K22" s="62">
        <v>294</v>
      </c>
      <c r="L22" s="36"/>
      <c r="M22" s="130" t="s">
        <v>855</v>
      </c>
      <c r="N22" s="130"/>
      <c r="O22" s="130" t="s">
        <v>856</v>
      </c>
      <c r="P22" s="130" t="s">
        <v>830</v>
      </c>
      <c r="Q22" s="130" t="s">
        <v>400</v>
      </c>
      <c r="R22" s="130" t="s">
        <v>857</v>
      </c>
      <c r="S22" s="130"/>
      <c r="T22" s="130"/>
      <c r="U22" s="130"/>
      <c r="V22" s="130"/>
      <c r="W22" s="130"/>
      <c r="X22" s="130"/>
      <c r="Y22" s="130"/>
      <c r="Z22" s="130"/>
      <c r="AA22" s="218" t="s">
        <v>856</v>
      </c>
      <c r="AB22" s="72" t="s">
        <v>358</v>
      </c>
      <c r="AC22" s="72" t="s">
        <v>39</v>
      </c>
    </row>
    <row r="23" spans="1:29" s="14" customFormat="1" ht="24.75" customHeight="1" hidden="1">
      <c r="A23" s="252"/>
      <c r="B23" s="33"/>
      <c r="C23" s="46" t="s">
        <v>170</v>
      </c>
      <c r="D23" s="47" t="s">
        <v>343</v>
      </c>
      <c r="E23" s="188" t="s">
        <v>171</v>
      </c>
      <c r="F23" s="48">
        <v>2</v>
      </c>
      <c r="G23" s="50" t="s">
        <v>26</v>
      </c>
      <c r="H23" s="50"/>
      <c r="I23" s="50" t="s">
        <v>92</v>
      </c>
      <c r="J23" s="50" t="s">
        <v>169</v>
      </c>
      <c r="K23" s="61">
        <v>293</v>
      </c>
      <c r="L23" s="130"/>
      <c r="M23" s="130" t="s">
        <v>858</v>
      </c>
      <c r="N23" s="130"/>
      <c r="O23" s="130" t="s">
        <v>859</v>
      </c>
      <c r="P23" s="130" t="s">
        <v>837</v>
      </c>
      <c r="Q23" s="130" t="s">
        <v>860</v>
      </c>
      <c r="R23" s="130" t="s">
        <v>835</v>
      </c>
      <c r="S23" s="130"/>
      <c r="T23" s="130"/>
      <c r="U23" s="130"/>
      <c r="V23" s="130"/>
      <c r="W23" s="130"/>
      <c r="X23" s="130"/>
      <c r="Y23" s="130"/>
      <c r="Z23" s="130"/>
      <c r="AA23" s="218" t="s">
        <v>858</v>
      </c>
      <c r="AB23" s="72" t="s">
        <v>359</v>
      </c>
      <c r="AC23" s="72" t="s">
        <v>39</v>
      </c>
    </row>
    <row r="24" spans="1:29" s="183" customFormat="1" ht="24.75" customHeight="1">
      <c r="A24" s="177"/>
      <c r="B24" s="177"/>
      <c r="C24" s="178" t="s">
        <v>609</v>
      </c>
      <c r="D24" s="179"/>
      <c r="E24" s="191"/>
      <c r="F24" s="179"/>
      <c r="G24" s="178"/>
      <c r="H24" s="178"/>
      <c r="I24" s="178"/>
      <c r="J24" s="181"/>
      <c r="K24" s="184"/>
      <c r="L24" s="179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253"/>
      <c r="Y24" s="253"/>
      <c r="Z24" s="253"/>
      <c r="AA24" s="254"/>
      <c r="AB24" s="255"/>
      <c r="AC24" s="255"/>
    </row>
    <row r="25" spans="1:29" s="14" customFormat="1" ht="24.75" customHeight="1">
      <c r="A25" s="24"/>
      <c r="B25" s="33">
        <v>1</v>
      </c>
      <c r="C25" s="46" t="s">
        <v>72</v>
      </c>
      <c r="D25" s="47" t="s">
        <v>147</v>
      </c>
      <c r="E25" s="188" t="s">
        <v>73</v>
      </c>
      <c r="F25" s="48" t="s">
        <v>74</v>
      </c>
      <c r="G25" s="50" t="s">
        <v>75</v>
      </c>
      <c r="H25" s="50"/>
      <c r="I25" s="50" t="s">
        <v>35</v>
      </c>
      <c r="J25" s="50" t="s">
        <v>76</v>
      </c>
      <c r="K25" s="61">
        <v>273</v>
      </c>
      <c r="L25" s="130"/>
      <c r="M25" s="130" t="s">
        <v>861</v>
      </c>
      <c r="N25" s="130"/>
      <c r="O25" s="130" t="s">
        <v>862</v>
      </c>
      <c r="P25" s="130" t="s">
        <v>789</v>
      </c>
      <c r="Q25" s="130" t="s">
        <v>863</v>
      </c>
      <c r="R25" s="130" t="s">
        <v>798</v>
      </c>
      <c r="S25" s="130"/>
      <c r="T25" s="130" t="s">
        <v>864</v>
      </c>
      <c r="U25" s="130" t="s">
        <v>815</v>
      </c>
      <c r="V25" s="130" t="s">
        <v>400</v>
      </c>
      <c r="W25" s="130" t="s">
        <v>865</v>
      </c>
      <c r="X25" s="130"/>
      <c r="Y25" s="130" t="s">
        <v>400</v>
      </c>
      <c r="Z25" s="130" t="s">
        <v>793</v>
      </c>
      <c r="AA25" s="218" t="s">
        <v>864</v>
      </c>
      <c r="AB25" s="167" t="s">
        <v>74</v>
      </c>
      <c r="AC25" s="167" t="s">
        <v>391</v>
      </c>
    </row>
    <row r="26" spans="1:29" s="14" customFormat="1" ht="24.75" customHeight="1">
      <c r="A26" s="24"/>
      <c r="B26" s="33">
        <v>2</v>
      </c>
      <c r="C26" s="46" t="s">
        <v>77</v>
      </c>
      <c r="D26" s="47" t="s">
        <v>147</v>
      </c>
      <c r="E26" s="190">
        <v>33071</v>
      </c>
      <c r="F26" s="48" t="s">
        <v>42</v>
      </c>
      <c r="G26" s="50" t="s">
        <v>78</v>
      </c>
      <c r="H26" s="50"/>
      <c r="I26" s="50" t="s">
        <v>79</v>
      </c>
      <c r="J26" s="50" t="s">
        <v>80</v>
      </c>
      <c r="K26" s="62">
        <v>278</v>
      </c>
      <c r="L26" s="130"/>
      <c r="M26" s="130" t="s">
        <v>866</v>
      </c>
      <c r="N26" s="130"/>
      <c r="O26" s="130" t="s">
        <v>867</v>
      </c>
      <c r="P26" s="130" t="s">
        <v>868</v>
      </c>
      <c r="Q26" s="130" t="s">
        <v>866</v>
      </c>
      <c r="R26" s="130" t="s">
        <v>837</v>
      </c>
      <c r="S26" s="130"/>
      <c r="T26" s="130" t="s">
        <v>869</v>
      </c>
      <c r="U26" s="130" t="s">
        <v>801</v>
      </c>
      <c r="V26" s="130" t="s">
        <v>400</v>
      </c>
      <c r="W26" s="130" t="s">
        <v>870</v>
      </c>
      <c r="X26" s="130"/>
      <c r="Y26" s="130" t="s">
        <v>413</v>
      </c>
      <c r="Z26" s="130" t="s">
        <v>835</v>
      </c>
      <c r="AA26" s="218" t="s">
        <v>413</v>
      </c>
      <c r="AB26" s="167" t="s">
        <v>74</v>
      </c>
      <c r="AC26" s="167" t="s">
        <v>392</v>
      </c>
    </row>
    <row r="27" spans="1:29" s="14" customFormat="1" ht="24.75" customHeight="1">
      <c r="A27" s="24"/>
      <c r="B27" s="33">
        <v>3</v>
      </c>
      <c r="C27" s="46" t="s">
        <v>213</v>
      </c>
      <c r="D27" s="47" t="s">
        <v>147</v>
      </c>
      <c r="E27" s="188" t="s">
        <v>214</v>
      </c>
      <c r="F27" s="48" t="s">
        <v>65</v>
      </c>
      <c r="G27" s="50" t="s">
        <v>25</v>
      </c>
      <c r="H27" s="49"/>
      <c r="I27" s="50"/>
      <c r="J27" s="50" t="s">
        <v>871</v>
      </c>
      <c r="K27" s="62">
        <v>346</v>
      </c>
      <c r="L27" s="130"/>
      <c r="M27" s="130" t="s">
        <v>872</v>
      </c>
      <c r="N27" s="130"/>
      <c r="O27" s="130" t="s">
        <v>873</v>
      </c>
      <c r="P27" s="130" t="s">
        <v>830</v>
      </c>
      <c r="Q27" s="130" t="s">
        <v>874</v>
      </c>
      <c r="R27" s="130" t="s">
        <v>815</v>
      </c>
      <c r="S27" s="130"/>
      <c r="T27" s="130" t="s">
        <v>875</v>
      </c>
      <c r="U27" s="130" t="s">
        <v>837</v>
      </c>
      <c r="V27" s="130" t="s">
        <v>876</v>
      </c>
      <c r="W27" s="130" t="s">
        <v>829</v>
      </c>
      <c r="X27" s="130"/>
      <c r="Y27" s="130" t="s">
        <v>877</v>
      </c>
      <c r="Z27" s="130" t="s">
        <v>801</v>
      </c>
      <c r="AA27" s="218" t="s">
        <v>877</v>
      </c>
      <c r="AB27" s="167" t="s">
        <v>42</v>
      </c>
      <c r="AC27" s="167" t="s">
        <v>461</v>
      </c>
    </row>
    <row r="28" spans="1:29" s="14" customFormat="1" ht="24.75" customHeight="1">
      <c r="A28" s="24"/>
      <c r="B28" s="33">
        <v>4</v>
      </c>
      <c r="C28" s="46" t="s">
        <v>100</v>
      </c>
      <c r="D28" s="47" t="s">
        <v>878</v>
      </c>
      <c r="E28" s="188" t="s">
        <v>101</v>
      </c>
      <c r="F28" s="48" t="s">
        <v>42</v>
      </c>
      <c r="G28" s="50" t="s">
        <v>102</v>
      </c>
      <c r="H28" s="50"/>
      <c r="I28" s="50" t="s">
        <v>103</v>
      </c>
      <c r="J28" s="50" t="s">
        <v>104</v>
      </c>
      <c r="K28" s="61">
        <v>300</v>
      </c>
      <c r="L28" s="36"/>
      <c r="M28" s="130" t="s">
        <v>794</v>
      </c>
      <c r="N28" s="130"/>
      <c r="O28" s="130" t="s">
        <v>816</v>
      </c>
      <c r="P28" s="130" t="s">
        <v>798</v>
      </c>
      <c r="Q28" s="130" t="s">
        <v>780</v>
      </c>
      <c r="R28" s="130"/>
      <c r="S28" s="130"/>
      <c r="T28" s="130" t="s">
        <v>780</v>
      </c>
      <c r="U28" s="130"/>
      <c r="V28" s="130" t="s">
        <v>780</v>
      </c>
      <c r="W28" s="130"/>
      <c r="X28" s="130"/>
      <c r="Y28" s="130" t="s">
        <v>780</v>
      </c>
      <c r="Z28" s="130"/>
      <c r="AA28" s="218" t="s">
        <v>794</v>
      </c>
      <c r="AB28" s="167" t="s">
        <v>27</v>
      </c>
      <c r="AC28" s="167" t="s">
        <v>481</v>
      </c>
    </row>
    <row r="29" spans="1:29" s="14" customFormat="1" ht="24.75" customHeight="1">
      <c r="A29" s="24"/>
      <c r="B29" s="33">
        <v>5</v>
      </c>
      <c r="C29" s="46" t="s">
        <v>166</v>
      </c>
      <c r="D29" s="47" t="s">
        <v>147</v>
      </c>
      <c r="E29" s="190">
        <v>29941</v>
      </c>
      <c r="F29" s="48">
        <v>1</v>
      </c>
      <c r="G29" s="50" t="s">
        <v>161</v>
      </c>
      <c r="H29" s="50"/>
      <c r="I29" s="50"/>
      <c r="J29" s="50" t="s">
        <v>162</v>
      </c>
      <c r="K29" s="62">
        <v>331</v>
      </c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218" t="s">
        <v>879</v>
      </c>
      <c r="AB29" s="167"/>
      <c r="AC29" s="167"/>
    </row>
    <row r="30" ht="27" customHeight="1"/>
  </sheetData>
  <sheetProtection/>
  <dataValidations count="1">
    <dataValidation type="list" allowBlank="1" showInputMessage="1" showErrorMessage="1" sqref="H29 H16:H17">
      <formula1>$G$1:$G$83</formula1>
    </dataValidation>
  </dataValidations>
  <printOptions horizontalCentered="1"/>
  <pageMargins left="0.1968503937007874" right="0.15748031496062992" top="0.66" bottom="0.48" header="0.5118110236220472" footer="0.2362204724409449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8"/>
  </sheetPr>
  <dimension ref="A1:V23"/>
  <sheetViews>
    <sheetView zoomScale="90" zoomScaleNormal="90" workbookViewId="0" topLeftCell="B1">
      <selection activeCell="I17" sqref="I17"/>
    </sheetView>
  </sheetViews>
  <sheetFormatPr defaultColWidth="9.00390625" defaultRowHeight="24.75" customHeight="1"/>
  <cols>
    <col min="1" max="1" width="0.12890625" style="1" customWidth="1"/>
    <col min="2" max="2" width="5.75390625" style="2" customWidth="1"/>
    <col min="3" max="3" width="26.00390625" style="3" customWidth="1"/>
    <col min="4" max="4" width="2.75390625" style="3" hidden="1" customWidth="1"/>
    <col min="5" max="5" width="10.00390625" style="4" customWidth="1"/>
    <col min="6" max="6" width="5.75390625" style="2" customWidth="1"/>
    <col min="7" max="7" width="17.625" style="3" customWidth="1"/>
    <col min="8" max="8" width="10.125" style="3" customWidth="1"/>
    <col min="9" max="9" width="19.75390625" style="3" customWidth="1"/>
    <col min="10" max="10" width="21.75390625" style="3" customWidth="1"/>
    <col min="11" max="11" width="6.625" style="3" customWidth="1"/>
    <col min="12" max="12" width="5.75390625" style="3" hidden="1" customWidth="1"/>
    <col min="13" max="15" width="5.75390625" style="3" customWidth="1"/>
    <col min="16" max="16" width="1.75390625" style="3" customWidth="1"/>
    <col min="17" max="19" width="5.875" style="3" customWidth="1"/>
    <col min="20" max="20" width="7.75390625" style="3" customWidth="1"/>
    <col min="21" max="21" width="7.375" style="3" customWidth="1"/>
    <col min="22" max="22" width="7.00390625" style="3" customWidth="1"/>
    <col min="23" max="16384" width="9.125" style="3" customWidth="1"/>
  </cols>
  <sheetData>
    <row r="1" spans="1:22" ht="24" customHeight="1">
      <c r="A1" s="2"/>
      <c r="L1" s="39"/>
      <c r="M1" s="39"/>
      <c r="N1" s="39"/>
      <c r="P1" s="39"/>
      <c r="R1" s="39"/>
      <c r="S1" s="39"/>
      <c r="U1" s="65" t="s">
        <v>44</v>
      </c>
      <c r="V1" s="39"/>
    </row>
    <row r="2" spans="1:22" ht="18" customHeight="1">
      <c r="A2" s="2"/>
      <c r="E2" s="3"/>
      <c r="L2" s="38"/>
      <c r="M2" s="38"/>
      <c r="N2" s="38"/>
      <c r="P2" s="38"/>
      <c r="R2" s="38"/>
      <c r="S2" s="38"/>
      <c r="U2" s="96" t="s">
        <v>45</v>
      </c>
      <c r="V2" s="38"/>
    </row>
    <row r="3" spans="1:22" ht="18" customHeight="1">
      <c r="A3" s="2"/>
      <c r="C3" s="29"/>
      <c r="D3" s="29"/>
      <c r="E3" s="29"/>
      <c r="L3" s="40"/>
      <c r="M3" s="40"/>
      <c r="N3" s="40"/>
      <c r="P3" s="40"/>
      <c r="R3" s="40"/>
      <c r="S3" s="40"/>
      <c r="U3" s="40" t="s">
        <v>22</v>
      </c>
      <c r="V3" s="40"/>
    </row>
    <row r="4" spans="1:22" ht="18" customHeight="1">
      <c r="A4" s="2"/>
      <c r="D4" s="5"/>
      <c r="E4" s="3"/>
      <c r="G4" s="30"/>
      <c r="H4" s="30"/>
      <c r="L4" s="40"/>
      <c r="M4" s="40"/>
      <c r="N4" s="40"/>
      <c r="P4" s="40"/>
      <c r="R4" s="40"/>
      <c r="S4" s="40"/>
      <c r="U4" s="40" t="s">
        <v>23</v>
      </c>
      <c r="V4" s="40"/>
    </row>
    <row r="5" spans="1:22" ht="18" customHeight="1">
      <c r="A5" s="2"/>
      <c r="D5" s="5"/>
      <c r="E5" s="3"/>
      <c r="G5" s="30"/>
      <c r="H5" s="30"/>
      <c r="L5" s="41"/>
      <c r="M5" s="41"/>
      <c r="N5" s="41"/>
      <c r="P5" s="41"/>
      <c r="R5" s="41"/>
      <c r="S5" s="41"/>
      <c r="U5" s="40" t="s">
        <v>46</v>
      </c>
      <c r="V5" s="41"/>
    </row>
    <row r="6" spans="1:22" ht="18" customHeight="1">
      <c r="A6" s="2"/>
      <c r="G6" s="30"/>
      <c r="H6" s="30"/>
      <c r="L6" s="42"/>
      <c r="M6" s="42"/>
      <c r="N6" s="42"/>
      <c r="P6" s="42"/>
      <c r="R6" s="42"/>
      <c r="S6" s="42"/>
      <c r="U6" s="42" t="s">
        <v>352</v>
      </c>
      <c r="V6" s="42"/>
    </row>
    <row r="7" spans="1:21" s="10" customFormat="1" ht="24.75" customHeight="1" thickBot="1">
      <c r="A7" s="2"/>
      <c r="B7" s="6"/>
      <c r="C7" s="45" t="s">
        <v>881</v>
      </c>
      <c r="D7" s="7"/>
      <c r="E7" s="7"/>
      <c r="F7" s="7"/>
      <c r="G7" s="8" t="s">
        <v>882</v>
      </c>
      <c r="H7" s="8"/>
      <c r="I7" s="9" t="s">
        <v>633</v>
      </c>
      <c r="J7" s="30" t="s">
        <v>372</v>
      </c>
      <c r="K7" s="74"/>
      <c r="L7" s="9"/>
      <c r="N7" s="9"/>
      <c r="O7" s="9"/>
      <c r="P7" s="9"/>
      <c r="R7" s="112" t="s">
        <v>448</v>
      </c>
      <c r="S7" s="9"/>
      <c r="T7" s="9"/>
      <c r="U7" s="9"/>
    </row>
    <row r="8" spans="1:22" s="13" customFormat="1" ht="30" customHeight="1" thickBot="1">
      <c r="A8" s="43"/>
      <c r="B8" s="118" t="s">
        <v>353</v>
      </c>
      <c r="C8" s="119" t="s">
        <v>12</v>
      </c>
      <c r="D8" s="120" t="s">
        <v>1</v>
      </c>
      <c r="E8" s="121" t="s">
        <v>11</v>
      </c>
      <c r="F8" s="120" t="s">
        <v>10</v>
      </c>
      <c r="G8" s="119" t="s">
        <v>13</v>
      </c>
      <c r="H8" s="119" t="s">
        <v>14</v>
      </c>
      <c r="I8" s="119" t="s">
        <v>19</v>
      </c>
      <c r="J8" s="122" t="s">
        <v>15</v>
      </c>
      <c r="K8" s="120" t="s">
        <v>0</v>
      </c>
      <c r="L8" s="120">
        <v>1</v>
      </c>
      <c r="M8" s="120">
        <v>1</v>
      </c>
      <c r="N8" s="120">
        <v>2</v>
      </c>
      <c r="O8" s="120">
        <v>3</v>
      </c>
      <c r="P8" s="120"/>
      <c r="Q8" s="120">
        <v>4</v>
      </c>
      <c r="R8" s="120">
        <v>5</v>
      </c>
      <c r="S8" s="120">
        <v>6</v>
      </c>
      <c r="T8" s="120" t="s">
        <v>17</v>
      </c>
      <c r="U8" s="118" t="s">
        <v>21</v>
      </c>
      <c r="V8" s="120" t="s">
        <v>40</v>
      </c>
    </row>
    <row r="9" spans="1:22" s="183" customFormat="1" ht="18.75" customHeight="1">
      <c r="A9" s="177"/>
      <c r="B9" s="177"/>
      <c r="C9" s="178" t="s">
        <v>608</v>
      </c>
      <c r="D9" s="179"/>
      <c r="E9" s="180"/>
      <c r="F9" s="179"/>
      <c r="G9" s="178"/>
      <c r="H9" s="178"/>
      <c r="I9" s="178"/>
      <c r="J9" s="181"/>
      <c r="K9" s="179"/>
      <c r="L9" s="179"/>
      <c r="M9" s="182"/>
      <c r="N9" s="182"/>
      <c r="O9" s="179"/>
      <c r="P9" s="179"/>
      <c r="Q9" s="179"/>
      <c r="R9" s="179"/>
      <c r="S9" s="177"/>
      <c r="T9" s="177"/>
      <c r="U9" s="177"/>
      <c r="V9" s="179"/>
    </row>
    <row r="10" spans="1:22" s="14" customFormat="1" ht="27.75" customHeight="1">
      <c r="A10" s="24"/>
      <c r="B10" s="33">
        <v>1</v>
      </c>
      <c r="C10" s="46" t="s">
        <v>255</v>
      </c>
      <c r="D10" s="47" t="s">
        <v>38</v>
      </c>
      <c r="E10" s="47" t="s">
        <v>256</v>
      </c>
      <c r="F10" s="48">
        <v>1</v>
      </c>
      <c r="G10" s="50" t="s">
        <v>249</v>
      </c>
      <c r="H10" s="50"/>
      <c r="I10" s="50" t="s">
        <v>250</v>
      </c>
      <c r="J10" s="50" t="s">
        <v>254</v>
      </c>
      <c r="K10" s="36">
        <v>371</v>
      </c>
      <c r="L10" s="36"/>
      <c r="M10" s="54">
        <v>26.17</v>
      </c>
      <c r="N10" s="54">
        <v>26.61</v>
      </c>
      <c r="O10" s="54">
        <v>29.04</v>
      </c>
      <c r="P10" s="54"/>
      <c r="Q10" s="54">
        <v>31.78</v>
      </c>
      <c r="R10" s="54">
        <v>29.41</v>
      </c>
      <c r="S10" s="54" t="s">
        <v>400</v>
      </c>
      <c r="T10" s="36">
        <v>31.78</v>
      </c>
      <c r="U10" s="54">
        <v>1</v>
      </c>
      <c r="V10" s="54" t="s">
        <v>743</v>
      </c>
    </row>
    <row r="11" spans="1:22" s="14" customFormat="1" ht="27.75" customHeight="1">
      <c r="A11" s="24"/>
      <c r="B11" s="33">
        <v>2</v>
      </c>
      <c r="C11" s="46" t="s">
        <v>653</v>
      </c>
      <c r="D11" s="47" t="s">
        <v>38</v>
      </c>
      <c r="E11" s="47" t="s">
        <v>654</v>
      </c>
      <c r="F11" s="48" t="s">
        <v>27</v>
      </c>
      <c r="G11" s="50" t="s">
        <v>26</v>
      </c>
      <c r="H11" s="50"/>
      <c r="I11" s="50" t="s">
        <v>66</v>
      </c>
      <c r="J11" s="50" t="s">
        <v>67</v>
      </c>
      <c r="K11" s="61">
        <v>284</v>
      </c>
      <c r="L11" s="36"/>
      <c r="M11" s="54" t="s">
        <v>400</v>
      </c>
      <c r="N11" s="88">
        <v>30.2</v>
      </c>
      <c r="O11" s="54">
        <v>27.68</v>
      </c>
      <c r="P11" s="54"/>
      <c r="Q11" s="54" t="s">
        <v>400</v>
      </c>
      <c r="R11" s="54">
        <v>26.8</v>
      </c>
      <c r="S11" s="54">
        <v>29.44</v>
      </c>
      <c r="T11" s="251">
        <v>30.2</v>
      </c>
      <c r="U11" s="54">
        <v>1</v>
      </c>
      <c r="V11" s="54" t="s">
        <v>447</v>
      </c>
    </row>
    <row r="12" spans="1:22" s="14" customFormat="1" ht="29.25" customHeight="1">
      <c r="A12" s="24"/>
      <c r="B12" s="33">
        <v>3</v>
      </c>
      <c r="C12" s="46" t="s">
        <v>57</v>
      </c>
      <c r="D12" s="47" t="s">
        <v>38</v>
      </c>
      <c r="E12" s="239">
        <v>34032</v>
      </c>
      <c r="F12" s="48">
        <v>3</v>
      </c>
      <c r="G12" s="50" t="s">
        <v>58</v>
      </c>
      <c r="H12" s="50"/>
      <c r="I12" s="50" t="s">
        <v>35</v>
      </c>
      <c r="J12" s="50" t="s">
        <v>59</v>
      </c>
      <c r="K12" s="36">
        <v>266</v>
      </c>
      <c r="L12" s="36"/>
      <c r="M12" s="54">
        <v>20.27</v>
      </c>
      <c r="N12" s="54">
        <v>20.07</v>
      </c>
      <c r="O12" s="54" t="s">
        <v>400</v>
      </c>
      <c r="P12" s="54"/>
      <c r="Q12" s="54" t="s">
        <v>400</v>
      </c>
      <c r="R12" s="54">
        <v>13.23</v>
      </c>
      <c r="S12" s="54">
        <v>17.45</v>
      </c>
      <c r="T12" s="36">
        <v>20.27</v>
      </c>
      <c r="U12" s="54"/>
      <c r="V12" s="54">
        <v>0</v>
      </c>
    </row>
    <row r="13" spans="1:22" s="14" customFormat="1" ht="28.5" customHeight="1">
      <c r="A13" s="24"/>
      <c r="B13" s="33">
        <v>4</v>
      </c>
      <c r="C13" s="46" t="s">
        <v>177</v>
      </c>
      <c r="D13" s="238" t="s">
        <v>38</v>
      </c>
      <c r="E13" s="239">
        <v>34229</v>
      </c>
      <c r="F13" s="240">
        <v>1</v>
      </c>
      <c r="G13" s="50" t="s">
        <v>178</v>
      </c>
      <c r="H13" s="241"/>
      <c r="I13" s="241" t="s">
        <v>179</v>
      </c>
      <c r="J13" s="241" t="s">
        <v>180</v>
      </c>
      <c r="K13" s="36">
        <v>337</v>
      </c>
      <c r="L13" s="36"/>
      <c r="M13" s="54">
        <v>16.72</v>
      </c>
      <c r="N13" s="54" t="s">
        <v>400</v>
      </c>
      <c r="O13" s="54" t="s">
        <v>400</v>
      </c>
      <c r="P13" s="54"/>
      <c r="Q13" s="54">
        <v>15.95</v>
      </c>
      <c r="R13" s="54" t="s">
        <v>400</v>
      </c>
      <c r="S13" s="54">
        <v>16.73</v>
      </c>
      <c r="T13" s="36">
        <v>16.73</v>
      </c>
      <c r="U13" s="54"/>
      <c r="V13" s="54">
        <v>0</v>
      </c>
    </row>
    <row r="14" spans="1:22" s="14" customFormat="1" ht="27.75" customHeight="1">
      <c r="A14" s="24"/>
      <c r="B14" s="33"/>
      <c r="C14" s="46"/>
      <c r="D14" s="47"/>
      <c r="E14" s="47"/>
      <c r="F14" s="48"/>
      <c r="G14" s="50"/>
      <c r="H14" s="50"/>
      <c r="I14" s="50"/>
      <c r="J14" s="50"/>
      <c r="K14" s="36"/>
      <c r="L14" s="36"/>
      <c r="M14" s="54"/>
      <c r="N14" s="54"/>
      <c r="O14" s="54"/>
      <c r="P14" s="54"/>
      <c r="Q14" s="54"/>
      <c r="R14" s="54"/>
      <c r="S14" s="54"/>
      <c r="T14" s="36"/>
      <c r="U14" s="36"/>
      <c r="V14" s="54"/>
    </row>
    <row r="15" spans="1:22" s="183" customFormat="1" ht="18" customHeight="1">
      <c r="A15" s="177"/>
      <c r="B15" s="177"/>
      <c r="C15" s="178" t="s">
        <v>609</v>
      </c>
      <c r="D15" s="179"/>
      <c r="E15" s="180"/>
      <c r="F15" s="179"/>
      <c r="G15" s="178"/>
      <c r="H15" s="178"/>
      <c r="I15" s="178"/>
      <c r="J15" s="181"/>
      <c r="K15" s="184"/>
      <c r="L15" s="179"/>
      <c r="M15" s="185"/>
      <c r="N15" s="185"/>
      <c r="O15" s="186"/>
      <c r="P15" s="186"/>
      <c r="Q15" s="186"/>
      <c r="R15" s="186"/>
      <c r="S15" s="187"/>
      <c r="T15" s="187"/>
      <c r="U15" s="187"/>
      <c r="V15" s="186"/>
    </row>
    <row r="16" spans="1:22" s="69" customFormat="1" ht="27.75" customHeight="1">
      <c r="A16" s="24"/>
      <c r="B16" s="33">
        <v>1</v>
      </c>
      <c r="C16" s="46" t="s">
        <v>184</v>
      </c>
      <c r="D16" s="47" t="s">
        <v>147</v>
      </c>
      <c r="E16" s="47" t="s">
        <v>185</v>
      </c>
      <c r="F16" s="48" t="s">
        <v>74</v>
      </c>
      <c r="G16" s="50" t="s">
        <v>178</v>
      </c>
      <c r="H16" s="50"/>
      <c r="I16" s="241" t="s">
        <v>179</v>
      </c>
      <c r="J16" s="50" t="s">
        <v>186</v>
      </c>
      <c r="K16" s="36">
        <v>339</v>
      </c>
      <c r="L16" s="36"/>
      <c r="M16" s="54">
        <v>43.77</v>
      </c>
      <c r="N16" s="54">
        <v>42.55</v>
      </c>
      <c r="O16" s="54" t="s">
        <v>400</v>
      </c>
      <c r="P16" s="54"/>
      <c r="Q16" s="54" t="s">
        <v>400</v>
      </c>
      <c r="R16" s="54">
        <v>47.33</v>
      </c>
      <c r="S16" s="54" t="s">
        <v>400</v>
      </c>
      <c r="T16" s="36">
        <v>47.33</v>
      </c>
      <c r="U16" s="54" t="s">
        <v>74</v>
      </c>
      <c r="V16" s="54" t="s">
        <v>391</v>
      </c>
    </row>
    <row r="17" spans="1:22" s="14" customFormat="1" ht="27.75" customHeight="1">
      <c r="A17" s="24"/>
      <c r="B17" s="33">
        <v>2</v>
      </c>
      <c r="C17" s="256" t="s">
        <v>301</v>
      </c>
      <c r="D17" s="238" t="s">
        <v>147</v>
      </c>
      <c r="E17" s="239">
        <v>29840</v>
      </c>
      <c r="F17" s="240" t="s">
        <v>74</v>
      </c>
      <c r="G17" s="50" t="s">
        <v>298</v>
      </c>
      <c r="H17" s="35"/>
      <c r="I17" s="257" t="s">
        <v>299</v>
      </c>
      <c r="J17" s="257" t="s">
        <v>344</v>
      </c>
      <c r="K17" s="36">
        <v>414</v>
      </c>
      <c r="L17" s="36"/>
      <c r="M17" s="54">
        <v>36.63</v>
      </c>
      <c r="N17" s="54">
        <v>41.73</v>
      </c>
      <c r="O17" s="54">
        <v>40.16</v>
      </c>
      <c r="P17" s="54"/>
      <c r="Q17" s="54">
        <v>39.82</v>
      </c>
      <c r="R17" s="54" t="s">
        <v>400</v>
      </c>
      <c r="S17" s="54" t="s">
        <v>400</v>
      </c>
      <c r="T17" s="36">
        <v>41.73</v>
      </c>
      <c r="U17" s="54" t="s">
        <v>42</v>
      </c>
      <c r="V17" s="54" t="s">
        <v>389</v>
      </c>
    </row>
    <row r="18" spans="1:22" s="14" customFormat="1" ht="27.75" customHeight="1">
      <c r="A18" s="24"/>
      <c r="B18" s="33">
        <v>3</v>
      </c>
      <c r="C18" s="46" t="s">
        <v>883</v>
      </c>
      <c r="D18" s="238" t="s">
        <v>147</v>
      </c>
      <c r="E18" s="258" t="s">
        <v>884</v>
      </c>
      <c r="F18" s="240" t="s">
        <v>65</v>
      </c>
      <c r="G18" s="50" t="s">
        <v>298</v>
      </c>
      <c r="H18" s="35"/>
      <c r="I18" s="257" t="s">
        <v>299</v>
      </c>
      <c r="J18" s="257" t="s">
        <v>344</v>
      </c>
      <c r="K18" s="36">
        <v>416</v>
      </c>
      <c r="L18" s="36"/>
      <c r="M18" s="54">
        <v>31.97</v>
      </c>
      <c r="N18" s="54" t="s">
        <v>400</v>
      </c>
      <c r="O18" s="54">
        <v>35.73</v>
      </c>
      <c r="P18" s="54"/>
      <c r="Q18" s="54" t="s">
        <v>400</v>
      </c>
      <c r="R18" s="54" t="s">
        <v>400</v>
      </c>
      <c r="S18" s="54" t="s">
        <v>400</v>
      </c>
      <c r="T18" s="36">
        <v>35.73</v>
      </c>
      <c r="U18" s="54">
        <v>1</v>
      </c>
      <c r="V18" s="54">
        <v>15</v>
      </c>
    </row>
    <row r="19" spans="1:22" s="14" customFormat="1" ht="27.75" customHeight="1">
      <c r="A19" s="24"/>
      <c r="B19" s="33">
        <v>4</v>
      </c>
      <c r="C19" s="34" t="s">
        <v>775</v>
      </c>
      <c r="D19" s="33" t="s">
        <v>157</v>
      </c>
      <c r="E19" s="250">
        <v>32442</v>
      </c>
      <c r="F19" s="33" t="s">
        <v>42</v>
      </c>
      <c r="G19" s="50" t="s">
        <v>298</v>
      </c>
      <c r="H19" s="35"/>
      <c r="I19" s="257" t="s">
        <v>299</v>
      </c>
      <c r="J19" s="257" t="s">
        <v>344</v>
      </c>
      <c r="K19" s="36">
        <v>405</v>
      </c>
      <c r="L19" s="36"/>
      <c r="M19" s="54">
        <v>30.29</v>
      </c>
      <c r="N19" s="54">
        <v>34.08</v>
      </c>
      <c r="O19" s="54" t="s">
        <v>400</v>
      </c>
      <c r="P19" s="54"/>
      <c r="Q19" s="54" t="s">
        <v>400</v>
      </c>
      <c r="R19" s="54" t="s">
        <v>400</v>
      </c>
      <c r="S19" s="54" t="s">
        <v>400</v>
      </c>
      <c r="T19" s="36">
        <v>34.08</v>
      </c>
      <c r="U19" s="54">
        <v>1</v>
      </c>
      <c r="V19" s="54" t="s">
        <v>481</v>
      </c>
    </row>
    <row r="20" spans="1:22" s="14" customFormat="1" ht="27.75" customHeight="1">
      <c r="A20" s="24"/>
      <c r="B20" s="33">
        <v>5</v>
      </c>
      <c r="C20" s="46" t="s">
        <v>111</v>
      </c>
      <c r="D20" s="47" t="s">
        <v>147</v>
      </c>
      <c r="E20" s="47" t="s">
        <v>112</v>
      </c>
      <c r="F20" s="48" t="s">
        <v>27</v>
      </c>
      <c r="G20" s="50" t="s">
        <v>102</v>
      </c>
      <c r="H20" s="50"/>
      <c r="I20" s="241" t="s">
        <v>113</v>
      </c>
      <c r="J20" s="50" t="s">
        <v>114</v>
      </c>
      <c r="K20" s="36">
        <v>302</v>
      </c>
      <c r="L20" s="251"/>
      <c r="M20" s="54" t="s">
        <v>400</v>
      </c>
      <c r="N20" s="54">
        <v>29.45</v>
      </c>
      <c r="O20" s="54">
        <v>25.54</v>
      </c>
      <c r="P20" s="54"/>
      <c r="Q20" s="54">
        <v>29.68</v>
      </c>
      <c r="R20" s="54">
        <v>27.35</v>
      </c>
      <c r="S20" s="54">
        <v>24.96</v>
      </c>
      <c r="T20" s="36">
        <v>29.68</v>
      </c>
      <c r="U20" s="54">
        <v>2</v>
      </c>
      <c r="V20" s="54">
        <v>0</v>
      </c>
    </row>
    <row r="21" spans="1:22" s="14" customFormat="1" ht="27.75" customHeight="1">
      <c r="A21" s="24"/>
      <c r="B21" s="33">
        <v>6</v>
      </c>
      <c r="C21" s="46" t="s">
        <v>142</v>
      </c>
      <c r="D21" s="238" t="s">
        <v>147</v>
      </c>
      <c r="E21" s="239">
        <v>31440</v>
      </c>
      <c r="F21" s="240">
        <v>2</v>
      </c>
      <c r="G21" s="50" t="s">
        <v>143</v>
      </c>
      <c r="H21" s="241"/>
      <c r="I21" s="241"/>
      <c r="J21" s="241" t="s">
        <v>141</v>
      </c>
      <c r="K21" s="36">
        <v>323</v>
      </c>
      <c r="L21" s="36"/>
      <c r="M21" s="54">
        <v>24.71</v>
      </c>
      <c r="N21" s="88">
        <v>20.6</v>
      </c>
      <c r="O21" s="88">
        <v>24.5</v>
      </c>
      <c r="P21" s="54"/>
      <c r="Q21" s="54">
        <v>24.45</v>
      </c>
      <c r="R21" s="54">
        <v>23.38</v>
      </c>
      <c r="S21" s="54" t="s">
        <v>400</v>
      </c>
      <c r="T21" s="36">
        <v>24.71</v>
      </c>
      <c r="U21" s="54" t="s">
        <v>885</v>
      </c>
      <c r="V21" s="54">
        <v>0</v>
      </c>
    </row>
    <row r="22" spans="1:22" s="14" customFormat="1" ht="27.75" customHeight="1">
      <c r="A22" s="24"/>
      <c r="B22" s="33"/>
      <c r="C22" s="34"/>
      <c r="D22" s="33"/>
      <c r="E22" s="33"/>
      <c r="F22" s="33"/>
      <c r="G22" s="50"/>
      <c r="H22" s="35"/>
      <c r="I22" s="35"/>
      <c r="J22" s="3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54"/>
    </row>
    <row r="23" spans="1:22" s="14" customFormat="1" ht="27.75" customHeight="1">
      <c r="A23" s="24"/>
      <c r="B23" s="33"/>
      <c r="C23" s="34"/>
      <c r="D23" s="33"/>
      <c r="E23" s="33"/>
      <c r="F23" s="33"/>
      <c r="G23" s="50"/>
      <c r="H23" s="35"/>
      <c r="I23" s="35"/>
      <c r="J23" s="35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54"/>
    </row>
  </sheetData>
  <printOptions/>
  <pageMargins left="0.16" right="0.16" top="0.47" bottom="0.32" header="0.39" footer="0.2"/>
  <pageSetup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8"/>
  </sheetPr>
  <dimension ref="A1:AC32"/>
  <sheetViews>
    <sheetView zoomScale="90" zoomScaleNormal="90" workbookViewId="0" topLeftCell="B1">
      <selection activeCell="G15" sqref="G15"/>
    </sheetView>
  </sheetViews>
  <sheetFormatPr defaultColWidth="9.00390625" defaultRowHeight="24.75" customHeight="1"/>
  <cols>
    <col min="1" max="1" width="4.75390625" style="1" hidden="1" customWidth="1"/>
    <col min="2" max="2" width="7.00390625" style="2" customWidth="1"/>
    <col min="3" max="3" width="22.875" style="3" customWidth="1"/>
    <col min="4" max="4" width="2.75390625" style="3" hidden="1" customWidth="1"/>
    <col min="5" max="5" width="9.625" style="4" customWidth="1"/>
    <col min="6" max="6" width="5.75390625" style="2" customWidth="1"/>
    <col min="7" max="7" width="19.375" style="3" customWidth="1"/>
    <col min="8" max="8" width="11.125" style="3" customWidth="1"/>
    <col min="9" max="9" width="18.125" style="3" customWidth="1"/>
    <col min="10" max="10" width="21.125" style="3" customWidth="1"/>
    <col min="11" max="11" width="6.625" style="3" customWidth="1"/>
    <col min="12" max="12" width="5.75390625" style="3" hidden="1" customWidth="1"/>
    <col min="13" max="15" width="5.00390625" style="3" customWidth="1"/>
    <col min="16" max="16" width="1.875" style="3" customWidth="1"/>
    <col min="17" max="18" width="5.75390625" style="3" customWidth="1"/>
    <col min="19" max="19" width="1.12109375" style="3" customWidth="1"/>
    <col min="20" max="20" width="6.25390625" style="3" customWidth="1"/>
    <col min="21" max="22" width="4.75390625" style="3" hidden="1" customWidth="1"/>
    <col min="23" max="24" width="2.75390625" style="3" hidden="1" customWidth="1"/>
    <col min="25" max="25" width="9.25390625" style="3" customWidth="1"/>
    <col min="26" max="26" width="8.625" style="3" customWidth="1"/>
    <col min="27" max="16384" width="9.125" style="3" customWidth="1"/>
  </cols>
  <sheetData>
    <row r="1" spans="1:27" ht="24" customHeight="1">
      <c r="A1" s="2"/>
      <c r="L1" s="39"/>
      <c r="M1" s="39"/>
      <c r="N1" s="39"/>
      <c r="P1" s="39"/>
      <c r="Q1" s="65"/>
      <c r="R1" s="39"/>
      <c r="S1" s="39"/>
      <c r="U1" s="39"/>
      <c r="V1" s="39"/>
      <c r="W1" s="39"/>
      <c r="AA1" s="65" t="s">
        <v>44</v>
      </c>
    </row>
    <row r="2" spans="1:27" ht="18" customHeight="1">
      <c r="A2" s="2"/>
      <c r="E2" s="3"/>
      <c r="L2" s="38"/>
      <c r="M2" s="38"/>
      <c r="N2" s="38"/>
      <c r="P2" s="38"/>
      <c r="Q2" s="96"/>
      <c r="R2" s="38"/>
      <c r="S2" s="38"/>
      <c r="U2" s="38"/>
      <c r="V2" s="38"/>
      <c r="W2" s="38"/>
      <c r="AA2" s="96" t="s">
        <v>45</v>
      </c>
    </row>
    <row r="3" spans="1:27" ht="18" customHeight="1">
      <c r="A3" s="2"/>
      <c r="C3" s="29"/>
      <c r="D3" s="29"/>
      <c r="E3" s="29"/>
      <c r="L3" s="40"/>
      <c r="M3" s="40"/>
      <c r="N3" s="40"/>
      <c r="P3" s="40"/>
      <c r="Q3" s="40"/>
      <c r="R3" s="40"/>
      <c r="S3" s="40"/>
      <c r="U3" s="40"/>
      <c r="V3" s="40"/>
      <c r="W3" s="40"/>
      <c r="AA3" s="40" t="s">
        <v>22</v>
      </c>
    </row>
    <row r="4" spans="1:27" ht="18" customHeight="1">
      <c r="A4" s="2"/>
      <c r="D4" s="5"/>
      <c r="E4" s="3"/>
      <c r="G4" s="30"/>
      <c r="H4" s="30"/>
      <c r="L4" s="40"/>
      <c r="M4" s="40"/>
      <c r="N4" s="40"/>
      <c r="P4" s="40"/>
      <c r="Q4" s="40"/>
      <c r="R4" s="40"/>
      <c r="S4" s="40"/>
      <c r="U4" s="40"/>
      <c r="V4" s="40"/>
      <c r="W4" s="40"/>
      <c r="AA4" s="40" t="s">
        <v>23</v>
      </c>
    </row>
    <row r="5" spans="1:27" ht="18" customHeight="1">
      <c r="A5" s="2"/>
      <c r="D5" s="5"/>
      <c r="E5" s="3"/>
      <c r="G5" s="30"/>
      <c r="H5" s="30"/>
      <c r="L5" s="41"/>
      <c r="M5" s="41"/>
      <c r="N5" s="41"/>
      <c r="P5" s="41"/>
      <c r="Q5" s="40"/>
      <c r="R5" s="41"/>
      <c r="S5" s="41"/>
      <c r="U5" s="41"/>
      <c r="V5" s="41"/>
      <c r="W5" s="41"/>
      <c r="AA5" s="40" t="s">
        <v>46</v>
      </c>
    </row>
    <row r="6" spans="1:27" ht="18" customHeight="1">
      <c r="A6" s="2"/>
      <c r="G6" s="30"/>
      <c r="H6" s="30"/>
      <c r="L6" s="42"/>
      <c r="M6" s="42"/>
      <c r="N6" s="42"/>
      <c r="P6" s="42"/>
      <c r="Q6" s="42"/>
      <c r="R6" s="42"/>
      <c r="S6" s="42"/>
      <c r="U6" s="42"/>
      <c r="V6" s="42"/>
      <c r="W6" s="42"/>
      <c r="AA6" s="42" t="s">
        <v>352</v>
      </c>
    </row>
    <row r="7" spans="1:25" s="10" customFormat="1" ht="24.75" customHeight="1">
      <c r="A7" s="2"/>
      <c r="B7" s="6"/>
      <c r="C7" s="45" t="s">
        <v>346</v>
      </c>
      <c r="D7" s="7"/>
      <c r="E7" s="70"/>
      <c r="F7" s="7"/>
      <c r="G7" s="8" t="s">
        <v>1144</v>
      </c>
      <c r="H7" s="8"/>
      <c r="I7" s="84" t="s">
        <v>904</v>
      </c>
      <c r="J7" s="245" t="s">
        <v>1176</v>
      </c>
      <c r="K7" s="74"/>
      <c r="L7" s="9"/>
      <c r="N7" s="9"/>
      <c r="O7" s="9"/>
      <c r="P7" s="9"/>
      <c r="Q7" s="9"/>
      <c r="R7" s="9"/>
      <c r="S7" s="9"/>
      <c r="T7" s="9"/>
      <c r="U7" s="9"/>
      <c r="V7" s="9"/>
      <c r="W7" s="9"/>
      <c r="X7" s="11"/>
      <c r="Y7" s="112" t="s">
        <v>639</v>
      </c>
    </row>
    <row r="8" spans="1:27" s="13" customFormat="1" ht="30" customHeight="1">
      <c r="A8" s="118"/>
      <c r="B8" s="118" t="s">
        <v>353</v>
      </c>
      <c r="C8" s="119" t="s">
        <v>12</v>
      </c>
      <c r="D8" s="120" t="s">
        <v>1</v>
      </c>
      <c r="E8" s="121" t="s">
        <v>11</v>
      </c>
      <c r="F8" s="120" t="s">
        <v>10</v>
      </c>
      <c r="G8" s="119" t="s">
        <v>13</v>
      </c>
      <c r="H8" s="119" t="s">
        <v>14</v>
      </c>
      <c r="I8" s="119" t="s">
        <v>19</v>
      </c>
      <c r="J8" s="122" t="s">
        <v>15</v>
      </c>
      <c r="K8" s="120" t="s">
        <v>0</v>
      </c>
      <c r="L8" s="118" t="s">
        <v>1074</v>
      </c>
      <c r="M8" s="120">
        <v>1</v>
      </c>
      <c r="N8" s="120">
        <v>2</v>
      </c>
      <c r="O8" s="120">
        <v>3</v>
      </c>
      <c r="P8" s="120"/>
      <c r="Q8" s="120">
        <v>4</v>
      </c>
      <c r="R8" s="120">
        <v>5</v>
      </c>
      <c r="S8" s="120"/>
      <c r="T8" s="120">
        <v>6</v>
      </c>
      <c r="U8" s="120"/>
      <c r="V8" s="120"/>
      <c r="W8" s="120"/>
      <c r="X8" s="120"/>
      <c r="Y8" s="120" t="s">
        <v>17</v>
      </c>
      <c r="Z8" s="118" t="s">
        <v>21</v>
      </c>
      <c r="AA8" s="120" t="s">
        <v>40</v>
      </c>
    </row>
    <row r="9" spans="1:26" s="183" customFormat="1" ht="25.5" customHeight="1">
      <c r="A9" s="177"/>
      <c r="B9" s="177"/>
      <c r="C9" s="178" t="s">
        <v>608</v>
      </c>
      <c r="D9" s="179"/>
      <c r="E9" s="191"/>
      <c r="F9" s="179"/>
      <c r="G9" s="178"/>
      <c r="H9" s="178"/>
      <c r="I9" s="178"/>
      <c r="J9" s="181"/>
      <c r="K9" s="179"/>
      <c r="L9" s="179"/>
      <c r="M9" s="182"/>
      <c r="N9" s="182"/>
      <c r="O9" s="182"/>
      <c r="P9" s="182"/>
      <c r="Q9" s="179"/>
      <c r="R9" s="179"/>
      <c r="S9" s="179"/>
      <c r="T9" s="179"/>
      <c r="U9" s="179"/>
      <c r="V9" s="179"/>
      <c r="W9" s="179"/>
      <c r="X9" s="177"/>
      <c r="Y9" s="177"/>
      <c r="Z9" s="177"/>
    </row>
    <row r="10" spans="1:27" s="14" customFormat="1" ht="27.75" customHeight="1">
      <c r="A10" s="24"/>
      <c r="B10" s="33">
        <v>1</v>
      </c>
      <c r="C10" s="46" t="s">
        <v>255</v>
      </c>
      <c r="D10" s="47" t="s">
        <v>38</v>
      </c>
      <c r="E10" s="188" t="s">
        <v>256</v>
      </c>
      <c r="F10" s="48">
        <v>1</v>
      </c>
      <c r="G10" s="50" t="s">
        <v>249</v>
      </c>
      <c r="H10" s="50"/>
      <c r="I10" s="50" t="s">
        <v>250</v>
      </c>
      <c r="J10" s="50" t="s">
        <v>254</v>
      </c>
      <c r="K10" s="36">
        <v>371</v>
      </c>
      <c r="L10" s="36"/>
      <c r="M10" s="89" t="s">
        <v>780</v>
      </c>
      <c r="N10" s="89" t="s">
        <v>1145</v>
      </c>
      <c r="O10" s="89" t="s">
        <v>1146</v>
      </c>
      <c r="P10" s="89"/>
      <c r="Q10" s="89" t="s">
        <v>687</v>
      </c>
      <c r="R10" s="89" t="s">
        <v>1147</v>
      </c>
      <c r="S10" s="89"/>
      <c r="T10" s="89" t="s">
        <v>1148</v>
      </c>
      <c r="U10" s="218"/>
      <c r="V10" s="218"/>
      <c r="W10" s="218"/>
      <c r="X10" s="458"/>
      <c r="Y10" s="218" t="s">
        <v>1146</v>
      </c>
      <c r="Z10" s="167" t="s">
        <v>885</v>
      </c>
      <c r="AA10" s="167" t="s">
        <v>851</v>
      </c>
    </row>
    <row r="11" spans="1:27" s="14" customFormat="1" ht="27.75" customHeight="1">
      <c r="A11" s="24"/>
      <c r="B11" s="33">
        <v>2</v>
      </c>
      <c r="C11" s="46" t="s">
        <v>653</v>
      </c>
      <c r="D11" s="47" t="s">
        <v>158</v>
      </c>
      <c r="E11" s="188" t="s">
        <v>654</v>
      </c>
      <c r="F11" s="48" t="s">
        <v>27</v>
      </c>
      <c r="G11" s="50" t="s">
        <v>26</v>
      </c>
      <c r="H11" s="50"/>
      <c r="I11" s="50" t="s">
        <v>66</v>
      </c>
      <c r="J11" s="50" t="s">
        <v>67</v>
      </c>
      <c r="K11" s="61">
        <v>284</v>
      </c>
      <c r="L11" s="36"/>
      <c r="M11" s="89" t="s">
        <v>1149</v>
      </c>
      <c r="N11" s="89" t="s">
        <v>1150</v>
      </c>
      <c r="O11" s="89" t="s">
        <v>1151</v>
      </c>
      <c r="P11" s="89"/>
      <c r="Q11" s="89" t="s">
        <v>1152</v>
      </c>
      <c r="R11" s="89" t="s">
        <v>400</v>
      </c>
      <c r="S11" s="89"/>
      <c r="T11" s="89" t="s">
        <v>1153</v>
      </c>
      <c r="U11" s="218"/>
      <c r="V11" s="218"/>
      <c r="W11" s="218"/>
      <c r="X11" s="458"/>
      <c r="Y11" s="218" t="s">
        <v>1149</v>
      </c>
      <c r="Z11" s="167" t="s">
        <v>885</v>
      </c>
      <c r="AA11" s="167" t="s">
        <v>481</v>
      </c>
    </row>
    <row r="12" spans="1:29" s="183" customFormat="1" ht="27.75" customHeight="1">
      <c r="A12" s="177"/>
      <c r="B12" s="177"/>
      <c r="C12" s="178" t="s">
        <v>609</v>
      </c>
      <c r="D12" s="179"/>
      <c r="E12" s="191"/>
      <c r="F12" s="179"/>
      <c r="G12" s="178"/>
      <c r="H12" s="178"/>
      <c r="I12" s="178"/>
      <c r="J12" s="181"/>
      <c r="K12" s="184"/>
      <c r="L12" s="179"/>
      <c r="M12" s="185"/>
      <c r="N12" s="185"/>
      <c r="O12" s="185"/>
      <c r="P12" s="185"/>
      <c r="Q12" s="185"/>
      <c r="R12" s="185"/>
      <c r="S12" s="185"/>
      <c r="T12" s="185"/>
      <c r="U12" s="254"/>
      <c r="V12" s="254"/>
      <c r="W12" s="254"/>
      <c r="X12" s="451"/>
      <c r="Y12" s="451"/>
      <c r="Z12" s="253"/>
      <c r="AA12" s="254"/>
      <c r="AB12" s="255"/>
      <c r="AC12" s="255"/>
    </row>
    <row r="13" spans="1:27" s="14" customFormat="1" ht="27.75" customHeight="1">
      <c r="A13" s="24"/>
      <c r="B13" s="33">
        <v>1</v>
      </c>
      <c r="C13" s="46" t="s">
        <v>259</v>
      </c>
      <c r="D13" s="238" t="s">
        <v>147</v>
      </c>
      <c r="E13" s="190" t="s">
        <v>260</v>
      </c>
      <c r="F13" s="240" t="s">
        <v>42</v>
      </c>
      <c r="G13" s="50" t="s">
        <v>249</v>
      </c>
      <c r="H13" s="50"/>
      <c r="I13" s="50" t="s">
        <v>250</v>
      </c>
      <c r="J13" s="50" t="s">
        <v>251</v>
      </c>
      <c r="K13" s="36">
        <v>374</v>
      </c>
      <c r="L13" s="251"/>
      <c r="M13" s="89" t="s">
        <v>1154</v>
      </c>
      <c r="N13" s="89" t="s">
        <v>1155</v>
      </c>
      <c r="O13" s="89" t="s">
        <v>780</v>
      </c>
      <c r="P13" s="89"/>
      <c r="Q13" s="89" t="s">
        <v>780</v>
      </c>
      <c r="R13" s="89" t="s">
        <v>1156</v>
      </c>
      <c r="S13" s="89"/>
      <c r="T13" s="89" t="s">
        <v>780</v>
      </c>
      <c r="U13" s="218"/>
      <c r="V13" s="218"/>
      <c r="W13" s="218"/>
      <c r="X13" s="458"/>
      <c r="Y13" s="218" t="s">
        <v>1154</v>
      </c>
      <c r="Z13" s="167" t="s">
        <v>358</v>
      </c>
      <c r="AA13" s="167" t="s">
        <v>1019</v>
      </c>
    </row>
    <row r="14" spans="1:27" s="14" customFormat="1" ht="27.75" customHeight="1">
      <c r="A14" s="24"/>
      <c r="B14" s="33">
        <v>2</v>
      </c>
      <c r="C14" s="46" t="s">
        <v>782</v>
      </c>
      <c r="D14" s="238" t="s">
        <v>157</v>
      </c>
      <c r="E14" s="190" t="s">
        <v>1157</v>
      </c>
      <c r="F14" s="240" t="s">
        <v>74</v>
      </c>
      <c r="G14" s="50" t="s">
        <v>298</v>
      </c>
      <c r="H14" s="35"/>
      <c r="I14" s="257" t="s">
        <v>299</v>
      </c>
      <c r="J14" s="257" t="s">
        <v>344</v>
      </c>
      <c r="K14" s="36">
        <v>418</v>
      </c>
      <c r="L14" s="36"/>
      <c r="M14" s="89" t="s">
        <v>1158</v>
      </c>
      <c r="N14" s="89" t="s">
        <v>1159</v>
      </c>
      <c r="O14" s="89" t="s">
        <v>1160</v>
      </c>
      <c r="P14" s="89"/>
      <c r="Q14" s="173">
        <v>36.08</v>
      </c>
      <c r="R14" s="89" t="s">
        <v>1161</v>
      </c>
      <c r="S14" s="173"/>
      <c r="T14" s="89" t="s">
        <v>1162</v>
      </c>
      <c r="U14" s="218" t="s">
        <v>1159</v>
      </c>
      <c r="V14" s="218"/>
      <c r="W14" s="218"/>
      <c r="X14" s="458"/>
      <c r="Y14" s="218" t="s">
        <v>1159</v>
      </c>
      <c r="Z14" s="167" t="s">
        <v>359</v>
      </c>
      <c r="AA14" s="167" t="s">
        <v>481</v>
      </c>
    </row>
    <row r="15" spans="1:27" s="14" customFormat="1" ht="27.75" customHeight="1">
      <c r="A15" s="24"/>
      <c r="B15" s="33">
        <v>3</v>
      </c>
      <c r="C15" s="46" t="s">
        <v>771</v>
      </c>
      <c r="D15" s="238" t="s">
        <v>147</v>
      </c>
      <c r="E15" s="190">
        <v>27307</v>
      </c>
      <c r="F15" s="240">
        <v>2</v>
      </c>
      <c r="G15" s="50" t="s">
        <v>102</v>
      </c>
      <c r="H15" s="241"/>
      <c r="I15" s="241"/>
      <c r="J15" s="241" t="s">
        <v>772</v>
      </c>
      <c r="K15" s="36">
        <v>301</v>
      </c>
      <c r="L15" s="36"/>
      <c r="M15" s="89" t="s">
        <v>1163</v>
      </c>
      <c r="N15" s="89" t="s">
        <v>1164</v>
      </c>
      <c r="O15" s="89" t="s">
        <v>1165</v>
      </c>
      <c r="P15" s="89"/>
      <c r="Q15" s="459" t="s">
        <v>1166</v>
      </c>
      <c r="R15" s="89" t="s">
        <v>1167</v>
      </c>
      <c r="S15" s="459"/>
      <c r="T15" s="89" t="s">
        <v>780</v>
      </c>
      <c r="U15" s="218"/>
      <c r="V15" s="218"/>
      <c r="W15" s="218"/>
      <c r="X15" s="458"/>
      <c r="Y15" s="218" t="s">
        <v>1164</v>
      </c>
      <c r="Z15" s="167" t="s">
        <v>359</v>
      </c>
      <c r="AA15" s="167" t="s">
        <v>851</v>
      </c>
    </row>
    <row r="16" spans="1:27" s="14" customFormat="1" ht="27.75" customHeight="1">
      <c r="A16" s="24"/>
      <c r="B16" s="33">
        <v>4</v>
      </c>
      <c r="C16" s="46" t="s">
        <v>1168</v>
      </c>
      <c r="D16" s="238" t="s">
        <v>157</v>
      </c>
      <c r="E16" s="190" t="s">
        <v>1169</v>
      </c>
      <c r="F16" s="240">
        <v>1</v>
      </c>
      <c r="G16" s="50" t="s">
        <v>102</v>
      </c>
      <c r="H16" s="241"/>
      <c r="I16" s="241"/>
      <c r="J16" s="241" t="s">
        <v>1170</v>
      </c>
      <c r="K16" s="36">
        <v>303</v>
      </c>
      <c r="L16" s="36"/>
      <c r="M16" s="89" t="s">
        <v>1171</v>
      </c>
      <c r="N16" s="89" t="s">
        <v>400</v>
      </c>
      <c r="O16" s="89" t="s">
        <v>1172</v>
      </c>
      <c r="P16" s="89"/>
      <c r="Q16" s="89" t="s">
        <v>1173</v>
      </c>
      <c r="R16" s="89" t="s">
        <v>1174</v>
      </c>
      <c r="S16" s="89"/>
      <c r="T16" s="89" t="s">
        <v>780</v>
      </c>
      <c r="U16" s="218"/>
      <c r="V16" s="218"/>
      <c r="W16" s="218"/>
      <c r="X16" s="458"/>
      <c r="Y16" s="218" t="s">
        <v>1172</v>
      </c>
      <c r="Z16" s="167" t="s">
        <v>885</v>
      </c>
      <c r="AA16" s="167" t="s">
        <v>481</v>
      </c>
    </row>
    <row r="17" spans="1:27" s="14" customFormat="1" ht="27.75" customHeight="1">
      <c r="A17" s="24"/>
      <c r="B17" s="33"/>
      <c r="C17" s="34" t="s">
        <v>100</v>
      </c>
      <c r="D17" s="33" t="s">
        <v>157</v>
      </c>
      <c r="E17" s="189" t="s">
        <v>101</v>
      </c>
      <c r="F17" s="33">
        <v>1</v>
      </c>
      <c r="G17" s="50" t="s">
        <v>102</v>
      </c>
      <c r="H17" s="35"/>
      <c r="I17" s="35"/>
      <c r="J17" s="35" t="s">
        <v>104</v>
      </c>
      <c r="K17" s="36">
        <v>300</v>
      </c>
      <c r="L17" s="36"/>
      <c r="M17" s="89" t="s">
        <v>400</v>
      </c>
      <c r="N17" s="89" t="s">
        <v>400</v>
      </c>
      <c r="O17" s="89" t="s">
        <v>400</v>
      </c>
      <c r="P17" s="89"/>
      <c r="Q17" s="89" t="s">
        <v>400</v>
      </c>
      <c r="R17" s="89" t="s">
        <v>400</v>
      </c>
      <c r="S17" s="89"/>
      <c r="T17" s="89" t="s">
        <v>780</v>
      </c>
      <c r="U17" s="218"/>
      <c r="V17" s="218"/>
      <c r="W17" s="218"/>
      <c r="X17" s="458"/>
      <c r="Y17" s="218"/>
      <c r="Z17" s="167"/>
      <c r="AA17" s="167" t="s">
        <v>481</v>
      </c>
    </row>
    <row r="18" spans="1:27" ht="24.75" customHeight="1" hidden="1">
      <c r="A18" s="16"/>
      <c r="B18" s="17"/>
      <c r="C18" s="19"/>
      <c r="D18" s="20"/>
      <c r="E18" s="460"/>
      <c r="F18" s="14"/>
      <c r="G18" s="21"/>
      <c r="H18" s="21"/>
      <c r="I18" s="21"/>
      <c r="J18" s="21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3"/>
      <c r="Y18" s="14"/>
      <c r="Z18" s="2"/>
      <c r="AA18" s="2"/>
    </row>
    <row r="19" spans="2:27" ht="24.75" customHeight="1">
      <c r="B19" s="461"/>
      <c r="C19" s="46" t="s">
        <v>883</v>
      </c>
      <c r="D19" s="238" t="s">
        <v>157</v>
      </c>
      <c r="E19" s="190" t="s">
        <v>884</v>
      </c>
      <c r="F19" s="240" t="s">
        <v>65</v>
      </c>
      <c r="G19" s="50" t="s">
        <v>298</v>
      </c>
      <c r="H19" s="35"/>
      <c r="I19" s="257" t="s">
        <v>299</v>
      </c>
      <c r="J19" s="257" t="s">
        <v>344</v>
      </c>
      <c r="K19" s="36">
        <v>416</v>
      </c>
      <c r="L19" s="251"/>
      <c r="M19" s="89"/>
      <c r="N19" s="89"/>
      <c r="O19" s="89"/>
      <c r="P19" s="89"/>
      <c r="Q19" s="89"/>
      <c r="R19" s="89"/>
      <c r="S19" s="89"/>
      <c r="T19" s="89"/>
      <c r="U19" s="218"/>
      <c r="V19" s="218"/>
      <c r="W19" s="218"/>
      <c r="X19" s="458"/>
      <c r="Y19" s="218" t="s">
        <v>1114</v>
      </c>
      <c r="Z19" s="461"/>
      <c r="AA19" s="461" t="s">
        <v>481</v>
      </c>
    </row>
    <row r="32" spans="2:5" ht="24.75" customHeight="1">
      <c r="B32" s="2" t="s">
        <v>1175</v>
      </c>
      <c r="E32" s="4" t="s">
        <v>1175</v>
      </c>
    </row>
  </sheetData>
  <printOptions/>
  <pageMargins left="0.27" right="0.25" top="0.44" bottom="0.33" header="0.31" footer="0.2"/>
  <pageSetup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8"/>
  </sheetPr>
  <dimension ref="A1:AG65"/>
  <sheetViews>
    <sheetView showGridLines="0" zoomScale="90" zoomScaleNormal="90" zoomScalePageLayoutView="0" workbookViewId="0" topLeftCell="B1">
      <selection activeCell="B15" sqref="A15:IV15"/>
    </sheetView>
  </sheetViews>
  <sheetFormatPr defaultColWidth="9.00390625" defaultRowHeight="24.75" customHeight="1"/>
  <cols>
    <col min="1" max="1" width="4.75390625" style="1" hidden="1" customWidth="1"/>
    <col min="2" max="2" width="6.25390625" style="2" customWidth="1"/>
    <col min="3" max="3" width="21.25390625" style="3" customWidth="1"/>
    <col min="4" max="4" width="2.875" style="3" hidden="1" customWidth="1"/>
    <col min="5" max="5" width="9.75390625" style="4" customWidth="1"/>
    <col min="6" max="6" width="5.75390625" style="2" customWidth="1"/>
    <col min="7" max="7" width="17.875" style="3" customWidth="1"/>
    <col min="8" max="9" width="20.75390625" style="3" hidden="1" customWidth="1"/>
    <col min="10" max="10" width="12.75390625" style="3" customWidth="1"/>
    <col min="11" max="11" width="6.00390625" style="3" customWidth="1"/>
    <col min="12" max="12" width="7.25390625" style="4" hidden="1" customWidth="1"/>
    <col min="13" max="16" width="4.00390625" style="3" customWidth="1"/>
    <col min="17" max="17" width="4.875" style="3" customWidth="1"/>
    <col min="18" max="18" width="4.625" style="3" customWidth="1"/>
    <col min="19" max="19" width="4.00390625" style="3" customWidth="1"/>
    <col min="20" max="22" width="4.25390625" style="3" customWidth="1"/>
    <col min="23" max="24" width="4.00390625" style="3" customWidth="1"/>
    <col min="25" max="26" width="4.25390625" style="3" customWidth="1"/>
    <col min="27" max="27" width="4.625" style="3" customWidth="1"/>
    <col min="28" max="29" width="2.75390625" style="3" hidden="1" customWidth="1"/>
    <col min="30" max="30" width="7.25390625" style="3" customWidth="1"/>
    <col min="31" max="31" width="15.625" style="3" customWidth="1"/>
    <col min="32" max="33" width="6.25390625" style="3" customWidth="1"/>
    <col min="34" max="16384" width="9.125" style="3" customWidth="1"/>
  </cols>
  <sheetData>
    <row r="1" spans="1:28" ht="24" customHeight="1">
      <c r="A1" s="2"/>
      <c r="L1" s="39"/>
      <c r="M1" s="39"/>
      <c r="N1" s="39"/>
      <c r="O1" s="39"/>
      <c r="P1" s="39"/>
      <c r="Q1" s="39"/>
      <c r="R1" s="39"/>
      <c r="S1" s="39"/>
      <c r="U1" s="39"/>
      <c r="V1" s="65" t="s">
        <v>44</v>
      </c>
      <c r="W1" s="39"/>
      <c r="X1" s="39"/>
      <c r="Y1" s="39"/>
      <c r="Z1" s="39"/>
      <c r="AA1" s="39"/>
      <c r="AB1" s="39"/>
    </row>
    <row r="2" spans="1:28" ht="18" customHeight="1">
      <c r="A2" s="2"/>
      <c r="B2" s="30"/>
      <c r="C2" s="2"/>
      <c r="E2" s="3"/>
      <c r="L2" s="80"/>
      <c r="M2" s="38"/>
      <c r="N2" s="38"/>
      <c r="O2" s="38"/>
      <c r="P2" s="38"/>
      <c r="Q2" s="38"/>
      <c r="R2" s="38"/>
      <c r="S2" s="38"/>
      <c r="U2" s="38"/>
      <c r="V2" s="96" t="s">
        <v>45</v>
      </c>
      <c r="W2" s="38"/>
      <c r="X2" s="38"/>
      <c r="Y2" s="38"/>
      <c r="Z2" s="38"/>
      <c r="AA2" s="38"/>
      <c r="AB2" s="38"/>
    </row>
    <row r="3" spans="1:28" ht="18" customHeight="1">
      <c r="A3" s="2"/>
      <c r="B3" s="109"/>
      <c r="C3" s="2"/>
      <c r="D3" s="2"/>
      <c r="E3" s="29"/>
      <c r="L3" s="41"/>
      <c r="M3" s="40"/>
      <c r="N3" s="40"/>
      <c r="O3" s="40"/>
      <c r="P3" s="40"/>
      <c r="Q3" s="40"/>
      <c r="R3" s="40"/>
      <c r="S3" s="40"/>
      <c r="U3" s="40"/>
      <c r="V3" s="40" t="s">
        <v>22</v>
      </c>
      <c r="W3" s="40"/>
      <c r="X3" s="40"/>
      <c r="Y3" s="40"/>
      <c r="Z3" s="40"/>
      <c r="AA3" s="40"/>
      <c r="AB3" s="40"/>
    </row>
    <row r="4" spans="1:28" ht="18" customHeight="1">
      <c r="A4" s="2"/>
      <c r="B4" s="30"/>
      <c r="C4" s="100"/>
      <c r="D4" s="29"/>
      <c r="E4" s="3"/>
      <c r="G4" s="30"/>
      <c r="H4" s="30"/>
      <c r="I4" s="30"/>
      <c r="L4" s="41"/>
      <c r="M4" s="40"/>
      <c r="N4" s="40"/>
      <c r="O4" s="40"/>
      <c r="P4" s="40"/>
      <c r="Q4" s="40"/>
      <c r="R4" s="40"/>
      <c r="S4" s="40"/>
      <c r="U4" s="40"/>
      <c r="V4" s="40" t="s">
        <v>23</v>
      </c>
      <c r="W4" s="40"/>
      <c r="X4" s="40"/>
      <c r="Y4" s="40"/>
      <c r="Z4" s="40"/>
      <c r="AA4" s="40"/>
      <c r="AB4" s="40"/>
    </row>
    <row r="5" spans="1:28" ht="18" customHeight="1">
      <c r="A5" s="2"/>
      <c r="B5" s="30"/>
      <c r="C5" s="100"/>
      <c r="E5" s="3"/>
      <c r="G5" s="30"/>
      <c r="H5" s="30"/>
      <c r="I5" s="30"/>
      <c r="L5" s="41"/>
      <c r="M5" s="41"/>
      <c r="N5" s="41"/>
      <c r="O5" s="41"/>
      <c r="P5" s="41"/>
      <c r="Q5" s="41"/>
      <c r="R5" s="41"/>
      <c r="S5" s="40"/>
      <c r="U5" s="41"/>
      <c r="V5" s="40" t="s">
        <v>46</v>
      </c>
      <c r="W5" s="41"/>
      <c r="X5" s="41"/>
      <c r="Y5" s="41"/>
      <c r="Z5" s="41"/>
      <c r="AA5" s="41"/>
      <c r="AB5" s="41"/>
    </row>
    <row r="6" spans="1:28" ht="18" customHeight="1">
      <c r="A6" s="2"/>
      <c r="G6" s="30"/>
      <c r="H6" s="30"/>
      <c r="I6" s="30"/>
      <c r="L6" s="42"/>
      <c r="M6" s="42"/>
      <c r="N6" s="42"/>
      <c r="O6" s="42"/>
      <c r="P6" s="42"/>
      <c r="Q6" s="42"/>
      <c r="R6" s="42"/>
      <c r="S6" s="42"/>
      <c r="U6" s="42"/>
      <c r="V6" s="42" t="s">
        <v>352</v>
      </c>
      <c r="W6" s="42"/>
      <c r="X6" s="42"/>
      <c r="Y6" s="42"/>
      <c r="Z6" s="42"/>
      <c r="AA6" s="42"/>
      <c r="AB6" s="42"/>
    </row>
    <row r="7" spans="1:30" s="10" customFormat="1" ht="24.75" customHeight="1" thickBot="1">
      <c r="A7" s="2"/>
      <c r="B7" s="6"/>
      <c r="C7" s="45" t="s">
        <v>346</v>
      </c>
      <c r="D7" s="7"/>
      <c r="E7" s="7"/>
      <c r="F7" s="7"/>
      <c r="G7" s="75" t="s">
        <v>349</v>
      </c>
      <c r="H7" s="8"/>
      <c r="I7" s="8"/>
      <c r="K7" s="128" t="s">
        <v>175</v>
      </c>
      <c r="L7" s="81"/>
      <c r="O7" s="9"/>
      <c r="P7" s="9"/>
      <c r="Q7" s="9"/>
      <c r="R7" s="30" t="s">
        <v>372</v>
      </c>
      <c r="S7" s="74"/>
      <c r="T7" s="9"/>
      <c r="U7" s="9"/>
      <c r="V7" s="9"/>
      <c r="AB7" s="9"/>
      <c r="AC7" s="11"/>
      <c r="AD7" s="112" t="s">
        <v>356</v>
      </c>
    </row>
    <row r="8" spans="1:33" s="13" customFormat="1" ht="30" customHeight="1">
      <c r="A8" s="129"/>
      <c r="B8" s="118" t="s">
        <v>353</v>
      </c>
      <c r="C8" s="119" t="s">
        <v>12</v>
      </c>
      <c r="D8" s="120" t="s">
        <v>1</v>
      </c>
      <c r="E8" s="121" t="s">
        <v>11</v>
      </c>
      <c r="F8" s="120" t="s">
        <v>10</v>
      </c>
      <c r="G8" s="119" t="s">
        <v>13</v>
      </c>
      <c r="H8" s="120"/>
      <c r="I8" s="120"/>
      <c r="J8" s="119" t="s">
        <v>14</v>
      </c>
      <c r="K8" s="120" t="s">
        <v>0</v>
      </c>
      <c r="L8" s="121" t="s">
        <v>16</v>
      </c>
      <c r="M8" s="131">
        <v>140</v>
      </c>
      <c r="N8" s="131">
        <v>145</v>
      </c>
      <c r="O8" s="131">
        <v>150</v>
      </c>
      <c r="P8" s="131">
        <v>155</v>
      </c>
      <c r="Q8" s="131">
        <v>160</v>
      </c>
      <c r="R8" s="131">
        <v>165</v>
      </c>
      <c r="S8" s="131">
        <v>170</v>
      </c>
      <c r="T8" s="131">
        <v>175</v>
      </c>
      <c r="U8" s="131">
        <v>180</v>
      </c>
      <c r="V8" s="131">
        <v>185</v>
      </c>
      <c r="W8" s="131">
        <v>195</v>
      </c>
      <c r="X8" s="131">
        <v>200</v>
      </c>
      <c r="Y8" s="131">
        <v>205</v>
      </c>
      <c r="Z8" s="131">
        <v>210</v>
      </c>
      <c r="AA8" s="131">
        <v>213</v>
      </c>
      <c r="AB8" s="120" t="s">
        <v>3</v>
      </c>
      <c r="AC8" s="120" t="s">
        <v>4</v>
      </c>
      <c r="AD8" s="120" t="s">
        <v>17</v>
      </c>
      <c r="AE8" s="122" t="s">
        <v>15</v>
      </c>
      <c r="AF8" s="118" t="s">
        <v>21</v>
      </c>
      <c r="AG8" s="120" t="s">
        <v>40</v>
      </c>
    </row>
    <row r="9" spans="1:22" s="183" customFormat="1" ht="18.75" customHeight="1">
      <c r="A9" s="177"/>
      <c r="B9" s="177"/>
      <c r="C9" s="178" t="s">
        <v>608</v>
      </c>
      <c r="D9" s="179"/>
      <c r="E9" s="180"/>
      <c r="F9" s="179"/>
      <c r="G9" s="178"/>
      <c r="H9" s="178"/>
      <c r="I9" s="178"/>
      <c r="J9" s="181"/>
      <c r="K9" s="179"/>
      <c r="L9" s="179"/>
      <c r="M9" s="182"/>
      <c r="N9" s="182"/>
      <c r="O9" s="179"/>
      <c r="P9" s="179"/>
      <c r="Q9" s="179"/>
      <c r="R9" s="179"/>
      <c r="S9" s="177"/>
      <c r="T9" s="177"/>
      <c r="U9" s="177"/>
      <c r="V9" s="179"/>
    </row>
    <row r="10" spans="1:33" s="14" customFormat="1" ht="27.75" customHeight="1">
      <c r="A10" s="32"/>
      <c r="B10" s="33">
        <v>1</v>
      </c>
      <c r="C10" s="46" t="s">
        <v>307</v>
      </c>
      <c r="D10" s="47" t="s">
        <v>38</v>
      </c>
      <c r="E10" s="188" t="s">
        <v>308</v>
      </c>
      <c r="F10" s="48">
        <v>1</v>
      </c>
      <c r="G10" s="50" t="s">
        <v>24</v>
      </c>
      <c r="H10" s="49"/>
      <c r="I10" s="50"/>
      <c r="J10" s="50" t="s">
        <v>350</v>
      </c>
      <c r="K10" s="62">
        <v>423</v>
      </c>
      <c r="L10" s="130"/>
      <c r="M10" s="54"/>
      <c r="N10" s="54"/>
      <c r="O10" s="54"/>
      <c r="P10" s="54"/>
      <c r="Q10" s="54"/>
      <c r="R10" s="54">
        <v>0</v>
      </c>
      <c r="S10" s="54">
        <v>0</v>
      </c>
      <c r="T10" s="54">
        <v>0</v>
      </c>
      <c r="U10" s="54">
        <v>0</v>
      </c>
      <c r="V10" s="54" t="s">
        <v>385</v>
      </c>
      <c r="W10" s="54"/>
      <c r="X10" s="54"/>
      <c r="Y10" s="54"/>
      <c r="Z10" s="54"/>
      <c r="AA10" s="54"/>
      <c r="AB10" s="36"/>
      <c r="AC10" s="34"/>
      <c r="AD10" s="56">
        <v>180</v>
      </c>
      <c r="AE10" s="50" t="s">
        <v>291</v>
      </c>
      <c r="AF10" s="144" t="s">
        <v>27</v>
      </c>
      <c r="AG10" s="144" t="s">
        <v>388</v>
      </c>
    </row>
    <row r="11" spans="1:33" s="14" customFormat="1" ht="27.75" customHeight="1">
      <c r="A11" s="32"/>
      <c r="B11" s="33">
        <v>2</v>
      </c>
      <c r="C11" s="34" t="s">
        <v>226</v>
      </c>
      <c r="D11" s="33" t="s">
        <v>38</v>
      </c>
      <c r="E11" s="189">
        <v>34311</v>
      </c>
      <c r="F11" s="33">
        <v>1</v>
      </c>
      <c r="G11" s="50" t="s">
        <v>25</v>
      </c>
      <c r="H11" s="50"/>
      <c r="I11" s="35"/>
      <c r="J11" s="90"/>
      <c r="K11" s="36">
        <v>359</v>
      </c>
      <c r="L11" s="130"/>
      <c r="M11" s="54"/>
      <c r="N11" s="54"/>
      <c r="O11" s="54"/>
      <c r="P11" s="54"/>
      <c r="Q11" s="54">
        <v>0</v>
      </c>
      <c r="R11" s="54">
        <v>0</v>
      </c>
      <c r="S11" s="54">
        <v>0</v>
      </c>
      <c r="T11" s="54" t="s">
        <v>387</v>
      </c>
      <c r="U11" s="54" t="s">
        <v>385</v>
      </c>
      <c r="V11" s="54"/>
      <c r="W11" s="54"/>
      <c r="X11" s="54"/>
      <c r="Y11" s="54"/>
      <c r="Z11" s="54"/>
      <c r="AA11" s="54"/>
      <c r="AB11" s="36"/>
      <c r="AC11" s="34"/>
      <c r="AD11" s="56">
        <v>175</v>
      </c>
      <c r="AE11" s="35" t="s">
        <v>227</v>
      </c>
      <c r="AF11" s="144" t="s">
        <v>27</v>
      </c>
      <c r="AG11" s="144" t="s">
        <v>389</v>
      </c>
    </row>
    <row r="12" spans="1:33" s="14" customFormat="1" ht="27.75" customHeight="1">
      <c r="A12" s="32"/>
      <c r="B12" s="33">
        <v>3</v>
      </c>
      <c r="C12" s="46" t="s">
        <v>223</v>
      </c>
      <c r="D12" s="47" t="s">
        <v>38</v>
      </c>
      <c r="E12" s="188" t="s">
        <v>224</v>
      </c>
      <c r="F12" s="48">
        <v>2</v>
      </c>
      <c r="G12" s="50" t="s">
        <v>25</v>
      </c>
      <c r="H12" s="49"/>
      <c r="I12" s="50"/>
      <c r="J12" s="50"/>
      <c r="K12" s="62">
        <v>354</v>
      </c>
      <c r="L12" s="130"/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 t="s">
        <v>385</v>
      </c>
      <c r="S12" s="54"/>
      <c r="T12" s="54"/>
      <c r="U12" s="54"/>
      <c r="V12" s="54"/>
      <c r="W12" s="54"/>
      <c r="X12" s="54"/>
      <c r="Y12" s="54"/>
      <c r="Z12" s="54"/>
      <c r="AA12" s="54"/>
      <c r="AB12" s="36"/>
      <c r="AC12" s="34"/>
      <c r="AD12" s="56">
        <v>160</v>
      </c>
      <c r="AE12" s="50" t="s">
        <v>225</v>
      </c>
      <c r="AF12" s="144">
        <v>1</v>
      </c>
      <c r="AG12" s="144" t="s">
        <v>390</v>
      </c>
    </row>
    <row r="13" spans="1:33" s="14" customFormat="1" ht="27.75" customHeight="1">
      <c r="A13" s="32"/>
      <c r="B13" s="33">
        <v>4</v>
      </c>
      <c r="C13" s="46" t="s">
        <v>218</v>
      </c>
      <c r="D13" s="47" t="s">
        <v>38</v>
      </c>
      <c r="E13" s="190">
        <v>35142</v>
      </c>
      <c r="F13" s="48">
        <v>2</v>
      </c>
      <c r="G13" s="50" t="s">
        <v>25</v>
      </c>
      <c r="H13" s="50"/>
      <c r="I13" s="50"/>
      <c r="J13" s="50"/>
      <c r="K13" s="62">
        <v>356</v>
      </c>
      <c r="L13" s="130"/>
      <c r="M13" s="54"/>
      <c r="N13" s="54">
        <v>0</v>
      </c>
      <c r="O13" s="54" t="s">
        <v>386</v>
      </c>
      <c r="P13" s="54">
        <v>0</v>
      </c>
      <c r="Q13" s="54" t="s">
        <v>385</v>
      </c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36"/>
      <c r="AC13" s="34"/>
      <c r="AD13" s="56">
        <v>155</v>
      </c>
      <c r="AE13" s="50" t="s">
        <v>219</v>
      </c>
      <c r="AF13" s="144">
        <v>2</v>
      </c>
      <c r="AG13" s="144">
        <v>14</v>
      </c>
    </row>
    <row r="14" spans="1:33" s="69" customFormat="1" ht="27.75" customHeight="1">
      <c r="A14" s="32"/>
      <c r="B14" s="33"/>
      <c r="C14" s="46" t="s">
        <v>167</v>
      </c>
      <c r="D14" s="47" t="s">
        <v>343</v>
      </c>
      <c r="E14" s="190" t="s">
        <v>168</v>
      </c>
      <c r="F14" s="48" t="s">
        <v>27</v>
      </c>
      <c r="G14" s="50" t="s">
        <v>26</v>
      </c>
      <c r="H14" s="63"/>
      <c r="I14" s="50"/>
      <c r="J14" s="50" t="s">
        <v>92</v>
      </c>
      <c r="K14" s="62">
        <v>294</v>
      </c>
      <c r="L14" s="130"/>
      <c r="M14" s="54"/>
      <c r="N14" s="54"/>
      <c r="O14" s="54"/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 t="s">
        <v>385</v>
      </c>
      <c r="V14" s="54"/>
      <c r="W14" s="54"/>
      <c r="X14" s="54"/>
      <c r="Y14" s="54"/>
      <c r="Z14" s="54"/>
      <c r="AA14" s="54"/>
      <c r="AB14" s="36"/>
      <c r="AC14" s="34"/>
      <c r="AD14" s="56">
        <v>175</v>
      </c>
      <c r="AE14" s="50" t="s">
        <v>169</v>
      </c>
      <c r="AF14" s="33" t="s">
        <v>27</v>
      </c>
      <c r="AG14" s="33" t="s">
        <v>39</v>
      </c>
    </row>
    <row r="15" spans="1:30" s="183" customFormat="1" ht="18" customHeight="1">
      <c r="A15" s="177"/>
      <c r="B15" s="177"/>
      <c r="C15" s="178" t="s">
        <v>609</v>
      </c>
      <c r="D15" s="179"/>
      <c r="E15" s="191"/>
      <c r="F15" s="179"/>
      <c r="G15" s="178"/>
      <c r="H15" s="178"/>
      <c r="I15" s="178"/>
      <c r="J15" s="181"/>
      <c r="K15" s="184"/>
      <c r="L15" s="179"/>
      <c r="M15" s="185"/>
      <c r="N15" s="185"/>
      <c r="O15" s="186"/>
      <c r="P15" s="186"/>
      <c r="Q15" s="186"/>
      <c r="R15" s="186"/>
      <c r="S15" s="187"/>
      <c r="T15" s="187"/>
      <c r="U15" s="187"/>
      <c r="V15" s="186"/>
      <c r="W15" s="186"/>
      <c r="X15" s="186"/>
      <c r="Y15" s="186"/>
      <c r="Z15" s="186"/>
      <c r="AA15" s="186"/>
      <c r="AD15" s="184"/>
    </row>
    <row r="16" spans="1:33" s="14" customFormat="1" ht="27.75" customHeight="1">
      <c r="A16" s="32"/>
      <c r="B16" s="33">
        <v>1</v>
      </c>
      <c r="C16" s="46" t="s">
        <v>213</v>
      </c>
      <c r="D16" s="47" t="s">
        <v>147</v>
      </c>
      <c r="E16" s="188" t="s">
        <v>214</v>
      </c>
      <c r="F16" s="48" t="s">
        <v>65</v>
      </c>
      <c r="G16" s="50" t="s">
        <v>25</v>
      </c>
      <c r="H16" s="49"/>
      <c r="I16" s="50"/>
      <c r="J16" s="50"/>
      <c r="K16" s="62">
        <v>346</v>
      </c>
      <c r="L16" s="130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>
        <v>0</v>
      </c>
      <c r="Y16" s="54">
        <v>0</v>
      </c>
      <c r="Z16" s="54" t="s">
        <v>386</v>
      </c>
      <c r="AA16" s="54" t="s">
        <v>385</v>
      </c>
      <c r="AB16" s="36"/>
      <c r="AC16" s="34"/>
      <c r="AD16" s="56">
        <v>210</v>
      </c>
      <c r="AE16" s="50" t="s">
        <v>206</v>
      </c>
      <c r="AF16" s="144" t="s">
        <v>74</v>
      </c>
      <c r="AG16" s="144" t="s">
        <v>391</v>
      </c>
    </row>
    <row r="17" spans="1:33" s="14" customFormat="1" ht="27.75" customHeight="1">
      <c r="A17" s="32"/>
      <c r="B17" s="33">
        <v>2</v>
      </c>
      <c r="C17" s="46" t="s">
        <v>187</v>
      </c>
      <c r="D17" s="47" t="s">
        <v>147</v>
      </c>
      <c r="E17" s="188" t="s">
        <v>188</v>
      </c>
      <c r="F17" s="48" t="s">
        <v>65</v>
      </c>
      <c r="G17" s="50" t="s">
        <v>178</v>
      </c>
      <c r="H17" s="63"/>
      <c r="I17" s="50"/>
      <c r="J17" s="50" t="s">
        <v>179</v>
      </c>
      <c r="K17" s="62">
        <v>338</v>
      </c>
      <c r="L17" s="130"/>
      <c r="M17" s="54"/>
      <c r="N17" s="54"/>
      <c r="O17" s="54"/>
      <c r="P17" s="54"/>
      <c r="Q17" s="54"/>
      <c r="R17" s="54"/>
      <c r="S17" s="54"/>
      <c r="T17" s="54"/>
      <c r="U17" s="54"/>
      <c r="V17" s="54">
        <v>0</v>
      </c>
      <c r="W17" s="54">
        <v>0</v>
      </c>
      <c r="X17" s="54">
        <v>0</v>
      </c>
      <c r="Y17" s="54" t="s">
        <v>387</v>
      </c>
      <c r="Z17" s="54" t="s">
        <v>385</v>
      </c>
      <c r="AA17" s="54"/>
      <c r="AB17" s="36"/>
      <c r="AC17" s="34"/>
      <c r="AD17" s="56">
        <v>205</v>
      </c>
      <c r="AE17" s="50" t="s">
        <v>189</v>
      </c>
      <c r="AF17" s="144" t="s">
        <v>74</v>
      </c>
      <c r="AG17" s="144" t="s">
        <v>392</v>
      </c>
    </row>
    <row r="18" spans="1:33" s="14" customFormat="1" ht="27.75" customHeight="1">
      <c r="A18" s="32"/>
      <c r="B18" s="33">
        <v>3</v>
      </c>
      <c r="C18" s="34" t="s">
        <v>300</v>
      </c>
      <c r="D18" s="33" t="s">
        <v>147</v>
      </c>
      <c r="E18" s="189">
        <v>30586</v>
      </c>
      <c r="F18" s="33" t="s">
        <v>74</v>
      </c>
      <c r="G18" s="50" t="s">
        <v>298</v>
      </c>
      <c r="H18" s="35"/>
      <c r="I18" s="35"/>
      <c r="J18" s="35" t="s">
        <v>299</v>
      </c>
      <c r="K18" s="62">
        <v>419</v>
      </c>
      <c r="L18" s="130"/>
      <c r="M18" s="54"/>
      <c r="N18" s="54"/>
      <c r="O18" s="54"/>
      <c r="P18" s="54">
        <v>0</v>
      </c>
      <c r="Q18" s="54">
        <v>0</v>
      </c>
      <c r="R18" s="54">
        <v>0</v>
      </c>
      <c r="S18" s="54" t="s">
        <v>386</v>
      </c>
      <c r="T18" s="54" t="s">
        <v>386</v>
      </c>
      <c r="U18" s="54" t="s">
        <v>386</v>
      </c>
      <c r="V18" s="54" t="s">
        <v>385</v>
      </c>
      <c r="W18" s="54"/>
      <c r="X18" s="54"/>
      <c r="Y18" s="54"/>
      <c r="Z18" s="54"/>
      <c r="AA18" s="54"/>
      <c r="AB18" s="36"/>
      <c r="AC18" s="34"/>
      <c r="AD18" s="56">
        <v>180</v>
      </c>
      <c r="AE18" s="35"/>
      <c r="AF18" s="144" t="s">
        <v>27</v>
      </c>
      <c r="AG18" s="144" t="s">
        <v>390</v>
      </c>
    </row>
    <row r="19" spans="1:33" s="69" customFormat="1" ht="27.75" customHeight="1" hidden="1">
      <c r="A19" s="32"/>
      <c r="B19" s="33"/>
      <c r="C19" s="46"/>
      <c r="D19" s="47"/>
      <c r="E19" s="47"/>
      <c r="F19" s="48"/>
      <c r="G19" s="50"/>
      <c r="H19" s="49"/>
      <c r="I19" s="50"/>
      <c r="J19" s="50"/>
      <c r="K19" s="62"/>
      <c r="L19" s="13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4"/>
      <c r="AD19" s="37"/>
      <c r="AE19" s="50"/>
      <c r="AF19" s="123"/>
      <c r="AG19" s="123"/>
    </row>
    <row r="20" spans="1:31" s="14" customFormat="1" ht="27.75" customHeight="1" hidden="1">
      <c r="A20" s="24"/>
      <c r="B20" s="25"/>
      <c r="C20" s="26"/>
      <c r="D20" s="25"/>
      <c r="E20" s="25"/>
      <c r="F20" s="25"/>
      <c r="G20" s="68"/>
      <c r="H20" s="27"/>
      <c r="I20" s="27"/>
      <c r="J20" s="27"/>
      <c r="K20" s="31"/>
      <c r="L20" s="8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26"/>
      <c r="AD20" s="28"/>
      <c r="AE20" s="27"/>
    </row>
    <row r="21" spans="1:31" s="14" customFormat="1" ht="27.75" customHeight="1" hidden="1">
      <c r="A21" s="24"/>
      <c r="B21" s="25"/>
      <c r="C21" s="26"/>
      <c r="D21" s="25"/>
      <c r="E21" s="25"/>
      <c r="F21" s="25"/>
      <c r="G21" s="50"/>
      <c r="H21" s="27"/>
      <c r="I21" s="27"/>
      <c r="J21" s="27"/>
      <c r="K21" s="31"/>
      <c r="L21" s="82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26"/>
      <c r="AD21" s="28"/>
      <c r="AE21" s="27"/>
    </row>
    <row r="22" spans="1:31" s="14" customFormat="1" ht="27.75" customHeight="1" hidden="1">
      <c r="A22" s="24" t="e">
        <v>#REF!</v>
      </c>
      <c r="B22" s="25"/>
      <c r="C22" s="26"/>
      <c r="D22" s="25"/>
      <c r="E22" s="25"/>
      <c r="F22" s="25"/>
      <c r="G22" s="27"/>
      <c r="H22" s="27"/>
      <c r="I22" s="27"/>
      <c r="J22" s="27"/>
      <c r="K22" s="31"/>
      <c r="L22" s="82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26"/>
      <c r="AD22" s="28"/>
      <c r="AE22" s="27"/>
    </row>
    <row r="23" spans="1:31" s="14" customFormat="1" ht="27.75" customHeight="1" hidden="1">
      <c r="A23" s="24" t="e">
        <v>#REF!</v>
      </c>
      <c r="B23" s="25"/>
      <c r="C23" s="26"/>
      <c r="D23" s="25"/>
      <c r="E23" s="25"/>
      <c r="F23" s="25"/>
      <c r="G23" s="27"/>
      <c r="H23" s="27"/>
      <c r="I23" s="27"/>
      <c r="J23" s="27"/>
      <c r="K23" s="31"/>
      <c r="L23" s="82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26"/>
      <c r="AD23" s="28"/>
      <c r="AE23" s="27"/>
    </row>
    <row r="24" spans="1:31" s="14" customFormat="1" ht="27.75" customHeight="1" hidden="1">
      <c r="A24" s="24" t="e">
        <v>#REF!</v>
      </c>
      <c r="B24" s="25"/>
      <c r="C24" s="26"/>
      <c r="D24" s="25"/>
      <c r="E24" s="25"/>
      <c r="F24" s="25"/>
      <c r="G24" s="27"/>
      <c r="H24" s="27"/>
      <c r="I24" s="27"/>
      <c r="J24" s="27"/>
      <c r="K24" s="31"/>
      <c r="L24" s="8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26"/>
      <c r="AD24" s="28"/>
      <c r="AE24" s="27"/>
    </row>
    <row r="25" spans="1:31" s="14" customFormat="1" ht="27.75" customHeight="1" hidden="1">
      <c r="A25" s="24" t="e">
        <v>#REF!</v>
      </c>
      <c r="B25" s="25"/>
      <c r="C25" s="26"/>
      <c r="D25" s="25"/>
      <c r="E25" s="25"/>
      <c r="F25" s="25"/>
      <c r="G25" s="27"/>
      <c r="H25" s="27"/>
      <c r="I25" s="27"/>
      <c r="J25" s="27"/>
      <c r="K25" s="31"/>
      <c r="L25" s="82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26"/>
      <c r="AD25" s="28"/>
      <c r="AE25" s="27"/>
    </row>
    <row r="26" spans="1:31" s="14" customFormat="1" ht="27.75" customHeight="1" hidden="1">
      <c r="A26" s="24" t="e">
        <v>#REF!</v>
      </c>
      <c r="B26" s="25"/>
      <c r="C26" s="26"/>
      <c r="D26" s="25"/>
      <c r="E26" s="25"/>
      <c r="F26" s="25"/>
      <c r="G26" s="27"/>
      <c r="H26" s="27"/>
      <c r="I26" s="27"/>
      <c r="J26" s="27"/>
      <c r="K26" s="31"/>
      <c r="L26" s="82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26"/>
      <c r="AD26" s="28"/>
      <c r="AE26" s="27"/>
    </row>
    <row r="27" spans="1:31" s="14" customFormat="1" ht="27.75" customHeight="1" hidden="1">
      <c r="A27" s="24" t="e">
        <v>#REF!</v>
      </c>
      <c r="B27" s="25"/>
      <c r="C27" s="26"/>
      <c r="D27" s="25"/>
      <c r="E27" s="25"/>
      <c r="F27" s="25"/>
      <c r="G27" s="27"/>
      <c r="H27" s="27"/>
      <c r="I27" s="27"/>
      <c r="J27" s="27"/>
      <c r="K27" s="31"/>
      <c r="L27" s="82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26"/>
      <c r="AD27" s="28"/>
      <c r="AE27" s="27"/>
    </row>
    <row r="28" spans="1:31" s="14" customFormat="1" ht="27.75" customHeight="1" hidden="1">
      <c r="A28" s="24" t="e">
        <v>#REF!</v>
      </c>
      <c r="B28" s="25"/>
      <c r="C28" s="26"/>
      <c r="D28" s="25"/>
      <c r="E28" s="25"/>
      <c r="F28" s="25"/>
      <c r="G28" s="27"/>
      <c r="H28" s="27"/>
      <c r="I28" s="27"/>
      <c r="J28" s="27"/>
      <c r="K28" s="31"/>
      <c r="L28" s="82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26"/>
      <c r="AD28" s="28"/>
      <c r="AE28" s="27"/>
    </row>
    <row r="29" spans="1:31" s="14" customFormat="1" ht="27.75" customHeight="1" hidden="1">
      <c r="A29" s="24" t="e">
        <v>#REF!</v>
      </c>
      <c r="B29" s="25"/>
      <c r="C29" s="26"/>
      <c r="D29" s="25"/>
      <c r="E29" s="25"/>
      <c r="F29" s="25"/>
      <c r="G29" s="27"/>
      <c r="H29" s="27"/>
      <c r="I29" s="27"/>
      <c r="J29" s="27"/>
      <c r="K29" s="31"/>
      <c r="L29" s="8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26"/>
      <c r="AD29" s="28"/>
      <c r="AE29" s="27"/>
    </row>
    <row r="30" spans="1:31" s="14" customFormat="1" ht="27.75" customHeight="1" hidden="1">
      <c r="A30" s="24" t="e">
        <v>#REF!</v>
      </c>
      <c r="B30" s="25"/>
      <c r="C30" s="26"/>
      <c r="D30" s="25"/>
      <c r="E30" s="25"/>
      <c r="F30" s="25"/>
      <c r="G30" s="27"/>
      <c r="H30" s="27"/>
      <c r="I30" s="27"/>
      <c r="J30" s="27"/>
      <c r="K30" s="31"/>
      <c r="L30" s="82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26"/>
      <c r="AD30" s="28"/>
      <c r="AE30" s="27"/>
    </row>
    <row r="31" spans="1:31" s="14" customFormat="1" ht="27.75" customHeight="1" hidden="1">
      <c r="A31" s="24" t="e">
        <v>#REF!</v>
      </c>
      <c r="B31" s="25"/>
      <c r="C31" s="26"/>
      <c r="D31" s="25"/>
      <c r="E31" s="25"/>
      <c r="F31" s="25"/>
      <c r="G31" s="27"/>
      <c r="H31" s="27"/>
      <c r="I31" s="27"/>
      <c r="J31" s="27"/>
      <c r="K31" s="31"/>
      <c r="L31" s="82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26"/>
      <c r="AD31" s="28"/>
      <c r="AE31" s="27"/>
    </row>
    <row r="32" spans="1:31" s="14" customFormat="1" ht="27.75" customHeight="1" hidden="1">
      <c r="A32" s="24" t="e">
        <v>#REF!</v>
      </c>
      <c r="B32" s="25"/>
      <c r="C32" s="26"/>
      <c r="D32" s="25"/>
      <c r="E32" s="25"/>
      <c r="F32" s="25"/>
      <c r="G32" s="27"/>
      <c r="H32" s="27"/>
      <c r="I32" s="27"/>
      <c r="J32" s="27"/>
      <c r="K32" s="31"/>
      <c r="L32" s="82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26"/>
      <c r="AD32" s="28"/>
      <c r="AE32" s="27"/>
    </row>
    <row r="33" spans="1:31" s="14" customFormat="1" ht="27.75" customHeight="1" hidden="1">
      <c r="A33" s="24" t="e">
        <v>#REF!</v>
      </c>
      <c r="B33" s="25"/>
      <c r="C33" s="26"/>
      <c r="D33" s="25"/>
      <c r="E33" s="25"/>
      <c r="F33" s="25"/>
      <c r="G33" s="27"/>
      <c r="H33" s="27"/>
      <c r="I33" s="27"/>
      <c r="J33" s="27"/>
      <c r="K33" s="31"/>
      <c r="L33" s="82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26"/>
      <c r="AD33" s="28"/>
      <c r="AE33" s="27"/>
    </row>
    <row r="34" spans="1:31" s="14" customFormat="1" ht="27.75" customHeight="1" hidden="1">
      <c r="A34" s="24" t="e">
        <v>#REF!</v>
      </c>
      <c r="B34" s="25"/>
      <c r="C34" s="26"/>
      <c r="D34" s="25"/>
      <c r="E34" s="25"/>
      <c r="F34" s="25"/>
      <c r="G34" s="27"/>
      <c r="H34" s="27"/>
      <c r="I34" s="27"/>
      <c r="J34" s="27"/>
      <c r="K34" s="31"/>
      <c r="L34" s="8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26"/>
      <c r="AD34" s="28"/>
      <c r="AE34" s="27"/>
    </row>
    <row r="35" spans="1:31" s="14" customFormat="1" ht="27.75" customHeight="1" hidden="1">
      <c r="A35" s="24" t="e">
        <v>#REF!</v>
      </c>
      <c r="B35" s="25"/>
      <c r="C35" s="26"/>
      <c r="D35" s="25"/>
      <c r="E35" s="25"/>
      <c r="F35" s="25"/>
      <c r="G35" s="27"/>
      <c r="H35" s="27"/>
      <c r="I35" s="27"/>
      <c r="J35" s="27"/>
      <c r="K35" s="31"/>
      <c r="L35" s="8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26"/>
      <c r="AD35" s="28"/>
      <c r="AE35" s="27"/>
    </row>
    <row r="36" spans="1:31" s="14" customFormat="1" ht="27.75" customHeight="1" hidden="1">
      <c r="A36" s="24" t="e">
        <v>#REF!</v>
      </c>
      <c r="B36" s="25"/>
      <c r="C36" s="26"/>
      <c r="D36" s="25"/>
      <c r="E36" s="25"/>
      <c r="F36" s="25"/>
      <c r="G36" s="27"/>
      <c r="H36" s="27"/>
      <c r="I36" s="27"/>
      <c r="J36" s="27"/>
      <c r="K36" s="31"/>
      <c r="L36" s="82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26"/>
      <c r="AD36" s="28"/>
      <c r="AE36" s="27"/>
    </row>
    <row r="37" spans="1:31" s="14" customFormat="1" ht="27.75" customHeight="1" hidden="1">
      <c r="A37" s="24" t="e">
        <v>#REF!</v>
      </c>
      <c r="B37" s="25"/>
      <c r="C37" s="26"/>
      <c r="D37" s="25"/>
      <c r="E37" s="25"/>
      <c r="F37" s="25"/>
      <c r="G37" s="27"/>
      <c r="H37" s="27"/>
      <c r="I37" s="27"/>
      <c r="J37" s="27"/>
      <c r="K37" s="31"/>
      <c r="L37" s="82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26"/>
      <c r="AD37" s="28"/>
      <c r="AE37" s="27"/>
    </row>
    <row r="38" spans="1:31" s="14" customFormat="1" ht="27.75" customHeight="1" hidden="1">
      <c r="A38" s="24" t="e">
        <v>#REF!</v>
      </c>
      <c r="B38" s="25"/>
      <c r="C38" s="26"/>
      <c r="D38" s="25"/>
      <c r="E38" s="25"/>
      <c r="F38" s="25"/>
      <c r="G38" s="27"/>
      <c r="H38" s="27"/>
      <c r="I38" s="27"/>
      <c r="J38" s="27"/>
      <c r="K38" s="31"/>
      <c r="L38" s="82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6"/>
      <c r="AD38" s="28"/>
      <c r="AE38" s="27"/>
    </row>
    <row r="39" spans="1:31" s="14" customFormat="1" ht="27.75" customHeight="1" hidden="1">
      <c r="A39" s="24" t="e">
        <v>#REF!</v>
      </c>
      <c r="B39" s="25"/>
      <c r="C39" s="26"/>
      <c r="D39" s="25"/>
      <c r="E39" s="25"/>
      <c r="F39" s="25"/>
      <c r="G39" s="27"/>
      <c r="H39" s="27"/>
      <c r="I39" s="27"/>
      <c r="J39" s="27"/>
      <c r="K39" s="31"/>
      <c r="L39" s="8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26"/>
      <c r="AD39" s="28"/>
      <c r="AE39" s="27"/>
    </row>
    <row r="40" spans="1:31" s="14" customFormat="1" ht="27.75" customHeight="1" hidden="1">
      <c r="A40" s="24" t="e">
        <v>#REF!</v>
      </c>
      <c r="B40" s="25"/>
      <c r="C40" s="26"/>
      <c r="D40" s="25"/>
      <c r="E40" s="25"/>
      <c r="F40" s="25"/>
      <c r="G40" s="27"/>
      <c r="H40" s="27"/>
      <c r="I40" s="27"/>
      <c r="J40" s="27"/>
      <c r="K40" s="31"/>
      <c r="L40" s="82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26"/>
      <c r="AD40" s="28"/>
      <c r="AE40" s="27"/>
    </row>
    <row r="41" spans="1:31" s="14" customFormat="1" ht="27.75" customHeight="1" hidden="1">
      <c r="A41" s="24" t="e">
        <v>#REF!</v>
      </c>
      <c r="B41" s="25"/>
      <c r="C41" s="26"/>
      <c r="D41" s="25"/>
      <c r="E41" s="25"/>
      <c r="F41" s="25"/>
      <c r="G41" s="27"/>
      <c r="H41" s="27"/>
      <c r="I41" s="27"/>
      <c r="J41" s="27"/>
      <c r="K41" s="31"/>
      <c r="L41" s="82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26"/>
      <c r="AD41" s="28"/>
      <c r="AE41" s="27"/>
    </row>
    <row r="42" spans="1:31" s="14" customFormat="1" ht="27.75" customHeight="1" hidden="1">
      <c r="A42" s="24" t="e">
        <v>#REF!</v>
      </c>
      <c r="B42" s="25"/>
      <c r="C42" s="26"/>
      <c r="D42" s="25"/>
      <c r="E42" s="25"/>
      <c r="F42" s="25"/>
      <c r="G42" s="27"/>
      <c r="H42" s="27"/>
      <c r="I42" s="27"/>
      <c r="J42" s="27"/>
      <c r="K42" s="31"/>
      <c r="L42" s="82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26"/>
      <c r="AD42" s="28"/>
      <c r="AE42" s="27"/>
    </row>
    <row r="43" spans="1:31" s="14" customFormat="1" ht="27.75" customHeight="1" hidden="1">
      <c r="A43" s="24" t="e">
        <v>#REF!</v>
      </c>
      <c r="B43" s="25"/>
      <c r="C43" s="26"/>
      <c r="D43" s="25"/>
      <c r="E43" s="25"/>
      <c r="F43" s="25"/>
      <c r="G43" s="27"/>
      <c r="H43" s="27"/>
      <c r="I43" s="27"/>
      <c r="J43" s="27"/>
      <c r="K43" s="31"/>
      <c r="L43" s="8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26"/>
      <c r="AD43" s="28"/>
      <c r="AE43" s="27"/>
    </row>
    <row r="44" spans="1:31" s="14" customFormat="1" ht="27.75" customHeight="1" hidden="1">
      <c r="A44" s="24" t="e">
        <v>#REF!</v>
      </c>
      <c r="B44" s="25"/>
      <c r="C44" s="26"/>
      <c r="D44" s="25"/>
      <c r="E44" s="25"/>
      <c r="F44" s="25"/>
      <c r="G44" s="27"/>
      <c r="H44" s="27"/>
      <c r="I44" s="27"/>
      <c r="J44" s="27"/>
      <c r="K44" s="31"/>
      <c r="L44" s="8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26"/>
      <c r="AD44" s="28"/>
      <c r="AE44" s="27"/>
    </row>
    <row r="45" spans="1:31" s="14" customFormat="1" ht="27.75" customHeight="1" hidden="1">
      <c r="A45" s="24" t="e">
        <v>#REF!</v>
      </c>
      <c r="B45" s="25"/>
      <c r="C45" s="26"/>
      <c r="D45" s="25"/>
      <c r="E45" s="25"/>
      <c r="F45" s="25"/>
      <c r="G45" s="27"/>
      <c r="H45" s="27"/>
      <c r="I45" s="27"/>
      <c r="J45" s="27"/>
      <c r="K45" s="31"/>
      <c r="L45" s="82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26"/>
      <c r="AD45" s="28"/>
      <c r="AE45" s="27"/>
    </row>
    <row r="46" spans="1:31" s="14" customFormat="1" ht="27.75" customHeight="1" hidden="1">
      <c r="A46" s="24" t="e">
        <v>#REF!</v>
      </c>
      <c r="B46" s="25"/>
      <c r="C46" s="26"/>
      <c r="D46" s="25"/>
      <c r="E46" s="25"/>
      <c r="F46" s="25"/>
      <c r="G46" s="27"/>
      <c r="H46" s="27"/>
      <c r="I46" s="27"/>
      <c r="J46" s="27"/>
      <c r="K46" s="31"/>
      <c r="L46" s="82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26"/>
      <c r="AD46" s="28"/>
      <c r="AE46" s="27"/>
    </row>
    <row r="47" spans="1:31" s="14" customFormat="1" ht="27.75" customHeight="1" hidden="1">
      <c r="A47" s="24" t="e">
        <v>#REF!</v>
      </c>
      <c r="B47" s="25"/>
      <c r="C47" s="26"/>
      <c r="D47" s="25"/>
      <c r="E47" s="25"/>
      <c r="F47" s="25"/>
      <c r="G47" s="27"/>
      <c r="H47" s="27"/>
      <c r="I47" s="27"/>
      <c r="J47" s="27"/>
      <c r="K47" s="31"/>
      <c r="L47" s="82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26"/>
      <c r="AD47" s="28"/>
      <c r="AE47" s="27"/>
    </row>
    <row r="48" spans="1:31" s="14" customFormat="1" ht="27.75" customHeight="1" hidden="1">
      <c r="A48" s="24" t="e">
        <v>#REF!</v>
      </c>
      <c r="B48" s="25"/>
      <c r="C48" s="26"/>
      <c r="D48" s="25"/>
      <c r="E48" s="25"/>
      <c r="F48" s="25"/>
      <c r="G48" s="27"/>
      <c r="H48" s="27"/>
      <c r="I48" s="27"/>
      <c r="J48" s="27"/>
      <c r="K48" s="31"/>
      <c r="L48" s="82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6"/>
      <c r="AD48" s="28"/>
      <c r="AE48" s="27"/>
    </row>
    <row r="49" spans="1:31" s="14" customFormat="1" ht="27.75" customHeight="1" hidden="1">
      <c r="A49" s="24" t="e">
        <v>#REF!</v>
      </c>
      <c r="B49" s="25"/>
      <c r="C49" s="26"/>
      <c r="D49" s="25"/>
      <c r="E49" s="25"/>
      <c r="F49" s="25"/>
      <c r="G49" s="27"/>
      <c r="H49" s="27"/>
      <c r="I49" s="27"/>
      <c r="J49" s="27"/>
      <c r="K49" s="31"/>
      <c r="L49" s="8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26"/>
      <c r="AD49" s="28"/>
      <c r="AE49" s="27"/>
    </row>
    <row r="50" spans="1:31" s="14" customFormat="1" ht="27.75" customHeight="1" hidden="1">
      <c r="A50" s="24" t="e">
        <v>#REF!</v>
      </c>
      <c r="B50" s="25"/>
      <c r="C50" s="26"/>
      <c r="D50" s="25"/>
      <c r="E50" s="25"/>
      <c r="F50" s="25"/>
      <c r="G50" s="27"/>
      <c r="H50" s="27"/>
      <c r="I50" s="27"/>
      <c r="J50" s="27"/>
      <c r="K50" s="31"/>
      <c r="L50" s="82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26"/>
      <c r="AD50" s="28"/>
      <c r="AE50" s="27"/>
    </row>
    <row r="51" spans="1:31" s="14" customFormat="1" ht="27.75" customHeight="1" hidden="1">
      <c r="A51" s="24" t="e">
        <v>#REF!</v>
      </c>
      <c r="B51" s="25"/>
      <c r="C51" s="26"/>
      <c r="D51" s="25"/>
      <c r="E51" s="25"/>
      <c r="F51" s="25"/>
      <c r="G51" s="27"/>
      <c r="H51" s="27"/>
      <c r="I51" s="27"/>
      <c r="J51" s="27"/>
      <c r="K51" s="31"/>
      <c r="L51" s="82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26"/>
      <c r="AD51" s="28"/>
      <c r="AE51" s="27"/>
    </row>
    <row r="52" spans="1:31" s="14" customFormat="1" ht="27.75" customHeight="1" hidden="1">
      <c r="A52" s="24" t="e">
        <v>#REF!</v>
      </c>
      <c r="B52" s="25"/>
      <c r="C52" s="26"/>
      <c r="D52" s="25"/>
      <c r="E52" s="25"/>
      <c r="F52" s="25"/>
      <c r="G52" s="27"/>
      <c r="H52" s="27"/>
      <c r="I52" s="27"/>
      <c r="J52" s="27"/>
      <c r="K52" s="31"/>
      <c r="L52" s="82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26"/>
      <c r="AD52" s="28"/>
      <c r="AE52" s="27"/>
    </row>
    <row r="53" spans="1:31" s="14" customFormat="1" ht="27.75" customHeight="1" hidden="1">
      <c r="A53" s="24" t="e">
        <v>#REF!</v>
      </c>
      <c r="B53" s="25"/>
      <c r="C53" s="26"/>
      <c r="D53" s="25"/>
      <c r="E53" s="25"/>
      <c r="F53" s="25"/>
      <c r="G53" s="27"/>
      <c r="H53" s="27"/>
      <c r="I53" s="27"/>
      <c r="J53" s="27"/>
      <c r="K53" s="31"/>
      <c r="L53" s="82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26"/>
      <c r="AD53" s="28"/>
      <c r="AE53" s="27"/>
    </row>
    <row r="54" spans="1:31" s="14" customFormat="1" ht="27.75" customHeight="1" hidden="1">
      <c r="A54" s="24" t="e">
        <v>#REF!</v>
      </c>
      <c r="B54" s="25"/>
      <c r="C54" s="26"/>
      <c r="D54" s="25"/>
      <c r="E54" s="25"/>
      <c r="F54" s="25"/>
      <c r="G54" s="27"/>
      <c r="H54" s="27"/>
      <c r="I54" s="27"/>
      <c r="J54" s="27"/>
      <c r="K54" s="31"/>
      <c r="L54" s="82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26"/>
      <c r="AD54" s="28"/>
      <c r="AE54" s="27"/>
    </row>
    <row r="55" spans="1:31" s="14" customFormat="1" ht="27.75" customHeight="1" hidden="1">
      <c r="A55" s="24" t="e">
        <v>#REF!</v>
      </c>
      <c r="B55" s="25"/>
      <c r="C55" s="26"/>
      <c r="D55" s="25"/>
      <c r="E55" s="25"/>
      <c r="F55" s="25"/>
      <c r="G55" s="27"/>
      <c r="H55" s="27"/>
      <c r="I55" s="27"/>
      <c r="J55" s="27"/>
      <c r="K55" s="31"/>
      <c r="L55" s="82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26"/>
      <c r="AD55" s="28"/>
      <c r="AE55" s="27"/>
    </row>
    <row r="56" spans="1:31" s="14" customFormat="1" ht="27.75" customHeight="1" hidden="1">
      <c r="A56" s="24" t="e">
        <v>#REF!</v>
      </c>
      <c r="B56" s="25"/>
      <c r="C56" s="26"/>
      <c r="D56" s="25"/>
      <c r="E56" s="25"/>
      <c r="F56" s="25"/>
      <c r="G56" s="27"/>
      <c r="H56" s="27"/>
      <c r="I56" s="27"/>
      <c r="J56" s="27"/>
      <c r="K56" s="31"/>
      <c r="L56" s="82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6"/>
      <c r="AD56" s="28"/>
      <c r="AE56" s="27"/>
    </row>
    <row r="57" spans="1:31" s="14" customFormat="1" ht="27.75" customHeight="1" hidden="1">
      <c r="A57" s="24" t="e">
        <v>#REF!</v>
      </c>
      <c r="B57" s="25"/>
      <c r="C57" s="26"/>
      <c r="D57" s="25"/>
      <c r="E57" s="25"/>
      <c r="F57" s="25"/>
      <c r="G57" s="27"/>
      <c r="H57" s="27"/>
      <c r="I57" s="27"/>
      <c r="J57" s="27"/>
      <c r="K57" s="31"/>
      <c r="L57" s="82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26"/>
      <c r="AD57" s="28"/>
      <c r="AE57" s="27"/>
    </row>
    <row r="58" spans="1:31" s="14" customFormat="1" ht="27.75" customHeight="1" hidden="1">
      <c r="A58" s="24" t="e">
        <v>#REF!</v>
      </c>
      <c r="B58" s="25"/>
      <c r="C58" s="26"/>
      <c r="D58" s="25"/>
      <c r="E58" s="25"/>
      <c r="F58" s="25"/>
      <c r="G58" s="27"/>
      <c r="H58" s="27"/>
      <c r="I58" s="27"/>
      <c r="J58" s="27"/>
      <c r="K58" s="31"/>
      <c r="L58" s="82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26"/>
      <c r="AD58" s="28"/>
      <c r="AE58" s="27"/>
    </row>
    <row r="59" spans="1:31" s="14" customFormat="1" ht="27.75" customHeight="1" hidden="1">
      <c r="A59" s="24" t="e">
        <v>#REF!</v>
      </c>
      <c r="B59" s="25"/>
      <c r="C59" s="26"/>
      <c r="D59" s="25"/>
      <c r="E59" s="25"/>
      <c r="F59" s="25"/>
      <c r="G59" s="27"/>
      <c r="H59" s="27"/>
      <c r="I59" s="27"/>
      <c r="J59" s="27"/>
      <c r="K59" s="31"/>
      <c r="L59" s="82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26"/>
      <c r="AD59" s="28"/>
      <c r="AE59" s="27"/>
    </row>
    <row r="60" spans="1:31" s="15" customFormat="1" ht="17.25" customHeight="1">
      <c r="A60" s="16"/>
      <c r="B60" s="17"/>
      <c r="C60" s="18"/>
      <c r="D60" s="13"/>
      <c r="E60" s="13"/>
      <c r="F60" s="13"/>
      <c r="G60" s="18"/>
      <c r="H60" s="18"/>
      <c r="I60" s="18"/>
      <c r="J60" s="18"/>
      <c r="K60" s="13"/>
      <c r="L60" s="7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8"/>
      <c r="AD60" s="18"/>
      <c r="AE60" s="18"/>
    </row>
    <row r="61" spans="1:31" ht="18.75" customHeight="1" hidden="1">
      <c r="A61" s="16"/>
      <c r="B61" s="17"/>
      <c r="C61" s="19" t="s">
        <v>9</v>
      </c>
      <c r="D61" s="20"/>
      <c r="E61" s="20" t="s">
        <v>5</v>
      </c>
      <c r="F61" s="14"/>
      <c r="G61" s="21" t="s">
        <v>6</v>
      </c>
      <c r="H61" s="21"/>
      <c r="I61" s="21"/>
      <c r="J61" s="21"/>
      <c r="K61" s="22"/>
      <c r="L61" s="83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14"/>
      <c r="AE61" s="21"/>
    </row>
    <row r="62" spans="1:31" ht="15.75" customHeight="1" hidden="1">
      <c r="A62" s="16"/>
      <c r="B62" s="17"/>
      <c r="C62" s="19"/>
      <c r="D62" s="20"/>
      <c r="E62" s="20"/>
      <c r="F62" s="14"/>
      <c r="G62" s="21"/>
      <c r="H62" s="21"/>
      <c r="I62" s="21"/>
      <c r="J62" s="21"/>
      <c r="K62" s="22"/>
      <c r="L62" s="83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14"/>
      <c r="AE62" s="21"/>
    </row>
    <row r="63" spans="1:31" ht="18.75" customHeight="1" hidden="1">
      <c r="A63" s="16"/>
      <c r="B63" s="17"/>
      <c r="C63" s="19" t="s">
        <v>18</v>
      </c>
      <c r="D63" s="20"/>
      <c r="E63" s="20" t="s">
        <v>5</v>
      </c>
      <c r="F63" s="14"/>
      <c r="G63" s="21" t="s">
        <v>6</v>
      </c>
      <c r="H63" s="21"/>
      <c r="I63" s="21"/>
      <c r="J63" s="21"/>
      <c r="K63" s="22"/>
      <c r="L63" s="83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14"/>
      <c r="AE63" s="21"/>
    </row>
    <row r="64" spans="1:31" ht="15.75" customHeight="1" hidden="1">
      <c r="A64" s="16"/>
      <c r="B64" s="17"/>
      <c r="C64" s="19"/>
      <c r="D64" s="20"/>
      <c r="E64" s="20"/>
      <c r="F64" s="14"/>
      <c r="G64" s="21"/>
      <c r="H64" s="21"/>
      <c r="I64" s="21"/>
      <c r="J64" s="21"/>
      <c r="K64" s="22"/>
      <c r="L64" s="83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14"/>
      <c r="AE64" s="21"/>
    </row>
    <row r="65" spans="1:31" ht="18.75" customHeight="1" hidden="1">
      <c r="A65" s="16"/>
      <c r="B65" s="17"/>
      <c r="C65" s="19" t="s">
        <v>7</v>
      </c>
      <c r="D65" s="20"/>
      <c r="E65" s="20" t="s">
        <v>5</v>
      </c>
      <c r="F65" s="14"/>
      <c r="G65" s="21" t="s">
        <v>6</v>
      </c>
      <c r="H65" s="21"/>
      <c r="I65" s="21"/>
      <c r="J65" s="21"/>
      <c r="K65" s="22"/>
      <c r="L65" s="83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3"/>
      <c r="AD65" s="14"/>
      <c r="AE65" s="21"/>
    </row>
    <row r="66" ht="24.75" customHeight="1" hidden="1"/>
  </sheetData>
  <sheetProtection/>
  <dataValidations count="1">
    <dataValidation type="list" allowBlank="1" showInputMessage="1" showErrorMessage="1" sqref="H16:H19 H11:H12">
      <formula1>$G$1:$G$87</formula1>
    </dataValidation>
  </dataValidations>
  <printOptions horizontalCentered="1"/>
  <pageMargins left="0.16" right="0.15748031496062992" top="0.5118110236220472" bottom="0.3937007874015748" header="0.3937007874015748" footer="0.2362204724409449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8"/>
  </sheetPr>
  <dimension ref="A1:AE24"/>
  <sheetViews>
    <sheetView zoomScale="90" zoomScaleNormal="90" workbookViewId="0" topLeftCell="B1">
      <selection activeCell="C20" sqref="C20"/>
    </sheetView>
  </sheetViews>
  <sheetFormatPr defaultColWidth="9.00390625" defaultRowHeight="24.75" customHeight="1"/>
  <cols>
    <col min="1" max="1" width="4.75390625" style="1" hidden="1" customWidth="1"/>
    <col min="2" max="2" width="6.875" style="2" customWidth="1"/>
    <col min="3" max="3" width="20.25390625" style="3" customWidth="1"/>
    <col min="4" max="4" width="2.75390625" style="3" hidden="1" customWidth="1"/>
    <col min="5" max="5" width="9.875" style="4" customWidth="1"/>
    <col min="6" max="6" width="5.75390625" style="2" customWidth="1"/>
    <col min="7" max="7" width="16.75390625" style="3" customWidth="1"/>
    <col min="8" max="8" width="10.875" style="3" customWidth="1"/>
    <col min="9" max="9" width="13.25390625" style="3" customWidth="1"/>
    <col min="10" max="10" width="16.875" style="3" customWidth="1"/>
    <col min="11" max="11" width="6.625" style="3" customWidth="1"/>
    <col min="12" max="12" width="5.75390625" style="30" hidden="1" customWidth="1"/>
    <col min="13" max="13" width="6.00390625" style="3" customWidth="1"/>
    <col min="14" max="14" width="4.25390625" style="3" customWidth="1"/>
    <col min="15" max="15" width="5.375" style="3" customWidth="1"/>
    <col min="16" max="16" width="4.25390625" style="3" customWidth="1"/>
    <col min="17" max="17" width="5.125" style="3" customWidth="1"/>
    <col min="18" max="18" width="4.00390625" style="3" customWidth="1"/>
    <col min="19" max="19" width="1.25" style="3" customWidth="1"/>
    <col min="20" max="20" width="5.125" style="3" customWidth="1"/>
    <col min="21" max="21" width="3.875" style="3" customWidth="1"/>
    <col min="22" max="22" width="5.125" style="3" customWidth="1"/>
    <col min="23" max="23" width="3.75390625" style="3" customWidth="1"/>
    <col min="24" max="24" width="1.37890625" style="3" customWidth="1"/>
    <col min="25" max="25" width="5.625" style="3" customWidth="1"/>
    <col min="26" max="26" width="4.25390625" style="3" customWidth="1"/>
    <col min="27" max="28" width="2.75390625" style="3" hidden="1" customWidth="1"/>
    <col min="29" max="29" width="8.25390625" style="3" customWidth="1"/>
    <col min="30" max="30" width="7.00390625" style="3" customWidth="1"/>
    <col min="31" max="16384" width="9.125" style="3" customWidth="1"/>
  </cols>
  <sheetData>
    <row r="1" spans="1:31" ht="29.25" customHeight="1">
      <c r="A1" s="2"/>
      <c r="L1" s="427"/>
      <c r="M1" s="39"/>
      <c r="N1" s="39"/>
      <c r="O1" s="39"/>
      <c r="P1" s="39"/>
      <c r="S1" s="39"/>
      <c r="T1" s="65"/>
      <c r="U1" s="65"/>
      <c r="V1" s="39"/>
      <c r="W1" s="39"/>
      <c r="X1" s="39"/>
      <c r="AA1" s="39"/>
      <c r="AE1" s="65" t="s">
        <v>44</v>
      </c>
    </row>
    <row r="2" spans="1:31" ht="18" customHeight="1">
      <c r="A2" s="2"/>
      <c r="E2" s="3"/>
      <c r="L2" s="428"/>
      <c r="M2" s="38"/>
      <c r="N2" s="38"/>
      <c r="O2" s="38"/>
      <c r="P2" s="38"/>
      <c r="S2" s="38"/>
      <c r="T2" s="96"/>
      <c r="U2" s="96"/>
      <c r="V2" s="38"/>
      <c r="W2" s="38"/>
      <c r="X2" s="38"/>
      <c r="AA2" s="38"/>
      <c r="AE2" s="96" t="s">
        <v>45</v>
      </c>
    </row>
    <row r="3" spans="1:31" ht="23.25" customHeight="1">
      <c r="A3" s="2"/>
      <c r="C3" s="29"/>
      <c r="D3" s="29"/>
      <c r="E3" s="29"/>
      <c r="L3" s="429"/>
      <c r="M3" s="40"/>
      <c r="N3" s="40"/>
      <c r="O3" s="40"/>
      <c r="P3" s="40"/>
      <c r="S3" s="40"/>
      <c r="T3" s="40"/>
      <c r="U3" s="40"/>
      <c r="V3" s="40"/>
      <c r="W3" s="40"/>
      <c r="X3" s="40"/>
      <c r="AA3" s="40"/>
      <c r="AE3" s="40" t="s">
        <v>22</v>
      </c>
    </row>
    <row r="4" spans="1:31" ht="18" customHeight="1">
      <c r="A4" s="2"/>
      <c r="D4" s="5"/>
      <c r="E4" s="3"/>
      <c r="G4" s="30"/>
      <c r="H4" s="30"/>
      <c r="I4" s="30"/>
      <c r="L4" s="429"/>
      <c r="M4" s="40"/>
      <c r="N4" s="40"/>
      <c r="O4" s="40"/>
      <c r="P4" s="40"/>
      <c r="S4" s="40"/>
      <c r="T4" s="40"/>
      <c r="U4" s="40"/>
      <c r="V4" s="40"/>
      <c r="W4" s="40"/>
      <c r="X4" s="40"/>
      <c r="AA4" s="40"/>
      <c r="AE4" s="40" t="s">
        <v>23</v>
      </c>
    </row>
    <row r="5" spans="1:31" ht="18" customHeight="1">
      <c r="A5" s="2"/>
      <c r="D5" s="5"/>
      <c r="E5" s="3"/>
      <c r="G5" s="30"/>
      <c r="H5" s="30"/>
      <c r="I5" s="30"/>
      <c r="L5" s="430"/>
      <c r="M5" s="41"/>
      <c r="N5" s="41"/>
      <c r="O5" s="41"/>
      <c r="P5" s="41"/>
      <c r="S5" s="41"/>
      <c r="T5" s="40"/>
      <c r="U5" s="40"/>
      <c r="V5" s="41"/>
      <c r="W5" s="41"/>
      <c r="X5" s="41"/>
      <c r="AA5" s="41"/>
      <c r="AE5" s="40" t="s">
        <v>46</v>
      </c>
    </row>
    <row r="6" spans="1:31" ht="21" customHeight="1">
      <c r="A6" s="2"/>
      <c r="G6" s="30"/>
      <c r="H6" s="30"/>
      <c r="I6" s="30"/>
      <c r="L6" s="431"/>
      <c r="M6" s="42"/>
      <c r="N6" s="42"/>
      <c r="O6" s="42"/>
      <c r="P6" s="42"/>
      <c r="S6" s="42"/>
      <c r="T6" s="42"/>
      <c r="U6" s="42"/>
      <c r="V6" s="42"/>
      <c r="W6" s="42"/>
      <c r="X6" s="42"/>
      <c r="AA6" s="42"/>
      <c r="AE6" s="42" t="s">
        <v>352</v>
      </c>
    </row>
    <row r="7" spans="1:28" s="10" customFormat="1" ht="24.75" customHeight="1" thickBot="1">
      <c r="A7" s="2"/>
      <c r="B7" s="6"/>
      <c r="C7" s="45" t="s">
        <v>346</v>
      </c>
      <c r="D7" s="7"/>
      <c r="E7" s="7"/>
      <c r="F7" s="7"/>
      <c r="G7" s="8" t="s">
        <v>1072</v>
      </c>
      <c r="H7" s="8"/>
      <c r="I7" s="84" t="s">
        <v>904</v>
      </c>
      <c r="K7" s="245" t="s">
        <v>1116</v>
      </c>
      <c r="L7" s="9"/>
      <c r="O7" s="9"/>
      <c r="P7" s="9"/>
      <c r="Q7" s="9"/>
      <c r="R7" s="9"/>
      <c r="S7" s="9"/>
      <c r="T7" s="9"/>
      <c r="U7" s="9"/>
      <c r="V7" s="9"/>
      <c r="W7" s="9"/>
      <c r="X7" s="112" t="s">
        <v>611</v>
      </c>
      <c r="Y7" s="9"/>
      <c r="Z7" s="9"/>
      <c r="AA7" s="9"/>
      <c r="AB7" s="11"/>
    </row>
    <row r="8" spans="1:31" s="13" customFormat="1" ht="30" customHeight="1" thickBot="1">
      <c r="A8" s="43"/>
      <c r="B8" s="12" t="s">
        <v>1073</v>
      </c>
      <c r="C8" s="208" t="s">
        <v>12</v>
      </c>
      <c r="D8" s="209" t="s">
        <v>1</v>
      </c>
      <c r="E8" s="210" t="s">
        <v>11</v>
      </c>
      <c r="F8" s="209" t="s">
        <v>10</v>
      </c>
      <c r="G8" s="208" t="s">
        <v>13</v>
      </c>
      <c r="H8" s="208" t="s">
        <v>14</v>
      </c>
      <c r="I8" s="208" t="s">
        <v>19</v>
      </c>
      <c r="J8" s="211" t="s">
        <v>15</v>
      </c>
      <c r="K8" s="209" t="s">
        <v>0</v>
      </c>
      <c r="L8" s="211" t="s">
        <v>1074</v>
      </c>
      <c r="M8" s="209">
        <v>1</v>
      </c>
      <c r="N8" s="209" t="s">
        <v>786</v>
      </c>
      <c r="O8" s="209">
        <v>2</v>
      </c>
      <c r="P8" s="209" t="s">
        <v>786</v>
      </c>
      <c r="Q8" s="209">
        <v>3</v>
      </c>
      <c r="R8" s="209" t="s">
        <v>786</v>
      </c>
      <c r="S8" s="209"/>
      <c r="T8" s="209">
        <v>4</v>
      </c>
      <c r="U8" s="209" t="s">
        <v>786</v>
      </c>
      <c r="V8" s="209">
        <v>5</v>
      </c>
      <c r="W8" s="209" t="s">
        <v>786</v>
      </c>
      <c r="X8" s="209"/>
      <c r="Y8" s="209">
        <v>6</v>
      </c>
      <c r="Z8" s="209" t="s">
        <v>786</v>
      </c>
      <c r="AA8" s="209"/>
      <c r="AB8" s="209"/>
      <c r="AC8" s="230" t="s">
        <v>17</v>
      </c>
      <c r="AD8" s="12" t="s">
        <v>21</v>
      </c>
      <c r="AE8" s="230" t="s">
        <v>40</v>
      </c>
    </row>
    <row r="9" spans="1:22" s="183" customFormat="1" ht="18.75" customHeight="1">
      <c r="A9" s="177"/>
      <c r="B9" s="177"/>
      <c r="C9" s="178" t="s">
        <v>608</v>
      </c>
      <c r="D9" s="179"/>
      <c r="E9" s="180"/>
      <c r="F9" s="179"/>
      <c r="G9" s="178"/>
      <c r="H9" s="178"/>
      <c r="I9" s="178"/>
      <c r="J9" s="181"/>
      <c r="K9" s="179"/>
      <c r="L9" s="179"/>
      <c r="M9" s="182"/>
      <c r="N9" s="182"/>
      <c r="O9" s="179"/>
      <c r="P9" s="179"/>
      <c r="Q9" s="179"/>
      <c r="R9" s="179"/>
      <c r="S9" s="177"/>
      <c r="T9" s="177"/>
      <c r="U9" s="177"/>
      <c r="V9" s="179"/>
    </row>
    <row r="10" spans="1:31" s="14" customFormat="1" ht="28.5" customHeight="1">
      <c r="A10" s="24"/>
      <c r="B10" s="25">
        <v>1</v>
      </c>
      <c r="C10" s="46" t="s">
        <v>483</v>
      </c>
      <c r="D10" s="47" t="s">
        <v>38</v>
      </c>
      <c r="E10" s="188" t="s">
        <v>484</v>
      </c>
      <c r="F10" s="48" t="s">
        <v>27</v>
      </c>
      <c r="G10" s="50" t="s">
        <v>475</v>
      </c>
      <c r="H10" s="249" t="s">
        <v>29</v>
      </c>
      <c r="I10" s="50" t="s">
        <v>35</v>
      </c>
      <c r="J10" s="50" t="s">
        <v>758</v>
      </c>
      <c r="K10" s="61">
        <v>427</v>
      </c>
      <c r="L10" s="432"/>
      <c r="M10" s="433" t="s">
        <v>1075</v>
      </c>
      <c r="N10" s="433" t="s">
        <v>1076</v>
      </c>
      <c r="O10" s="433" t="s">
        <v>1077</v>
      </c>
      <c r="P10" s="433" t="s">
        <v>1078</v>
      </c>
      <c r="Q10" s="433" t="s">
        <v>1079</v>
      </c>
      <c r="R10" s="433" t="s">
        <v>870</v>
      </c>
      <c r="S10" s="433"/>
      <c r="T10" s="433" t="s">
        <v>400</v>
      </c>
      <c r="U10" s="433" t="s">
        <v>1080</v>
      </c>
      <c r="V10" s="433" t="s">
        <v>1081</v>
      </c>
      <c r="W10" s="433" t="s">
        <v>1082</v>
      </c>
      <c r="X10" s="433"/>
      <c r="Y10" s="433" t="s">
        <v>1083</v>
      </c>
      <c r="Z10" s="433" t="s">
        <v>801</v>
      </c>
      <c r="AA10" s="434"/>
      <c r="AB10" s="435"/>
      <c r="AC10" s="222" t="s">
        <v>1081</v>
      </c>
      <c r="AD10" s="436" t="s">
        <v>358</v>
      </c>
      <c r="AE10" s="436" t="s">
        <v>743</v>
      </c>
    </row>
    <row r="11" spans="1:31" s="14" customFormat="1" ht="39" customHeight="1">
      <c r="A11" s="24"/>
      <c r="B11" s="25">
        <v>2</v>
      </c>
      <c r="C11" s="46" t="s">
        <v>81</v>
      </c>
      <c r="D11" s="47" t="s">
        <v>158</v>
      </c>
      <c r="E11" s="188" t="s">
        <v>82</v>
      </c>
      <c r="F11" s="48" t="s">
        <v>27</v>
      </c>
      <c r="G11" s="50" t="s">
        <v>49</v>
      </c>
      <c r="H11" s="249"/>
      <c r="I11" s="50" t="s">
        <v>83</v>
      </c>
      <c r="J11" s="50" t="s">
        <v>84</v>
      </c>
      <c r="K11" s="61">
        <v>274</v>
      </c>
      <c r="L11" s="432"/>
      <c r="M11" s="433" t="s">
        <v>1084</v>
      </c>
      <c r="N11" s="433" t="s">
        <v>803</v>
      </c>
      <c r="O11" s="433" t="s">
        <v>1085</v>
      </c>
      <c r="P11" s="433" t="s">
        <v>1078</v>
      </c>
      <c r="Q11" s="433" t="s">
        <v>1086</v>
      </c>
      <c r="R11" s="433" t="s">
        <v>803</v>
      </c>
      <c r="S11" s="433"/>
      <c r="T11" s="433" t="s">
        <v>520</v>
      </c>
      <c r="U11" s="433" t="s">
        <v>803</v>
      </c>
      <c r="V11" s="433" t="s">
        <v>1087</v>
      </c>
      <c r="W11" s="433" t="s">
        <v>802</v>
      </c>
      <c r="X11" s="433"/>
      <c r="Y11" s="433" t="s">
        <v>460</v>
      </c>
      <c r="Z11" s="433" t="s">
        <v>1088</v>
      </c>
      <c r="AA11" s="434"/>
      <c r="AB11" s="435"/>
      <c r="AC11" s="222" t="s">
        <v>1085</v>
      </c>
      <c r="AD11" s="167" t="s">
        <v>358</v>
      </c>
      <c r="AE11" s="167" t="s">
        <v>481</v>
      </c>
    </row>
    <row r="12" spans="1:31" s="14" customFormat="1" ht="28.5" customHeight="1">
      <c r="A12" s="24"/>
      <c r="B12" s="25">
        <v>3</v>
      </c>
      <c r="C12" s="46" t="s">
        <v>302</v>
      </c>
      <c r="D12" s="47" t="s">
        <v>38</v>
      </c>
      <c r="E12" s="188" t="s">
        <v>322</v>
      </c>
      <c r="F12" s="48" t="s">
        <v>27</v>
      </c>
      <c r="G12" s="50" t="s">
        <v>317</v>
      </c>
      <c r="H12" s="249"/>
      <c r="I12" s="50" t="s">
        <v>804</v>
      </c>
      <c r="J12" s="50" t="s">
        <v>319</v>
      </c>
      <c r="K12" s="61">
        <v>408</v>
      </c>
      <c r="L12" s="437"/>
      <c r="M12" s="433" t="s">
        <v>468</v>
      </c>
      <c r="N12" s="433" t="s">
        <v>870</v>
      </c>
      <c r="O12" s="433" t="s">
        <v>521</v>
      </c>
      <c r="P12" s="433" t="s">
        <v>812</v>
      </c>
      <c r="Q12" s="433" t="s">
        <v>463</v>
      </c>
      <c r="R12" s="433" t="s">
        <v>815</v>
      </c>
      <c r="S12" s="433"/>
      <c r="T12" s="433" t="s">
        <v>534</v>
      </c>
      <c r="U12" s="433" t="s">
        <v>1089</v>
      </c>
      <c r="V12" s="433" t="s">
        <v>1090</v>
      </c>
      <c r="W12" s="433" t="s">
        <v>1076</v>
      </c>
      <c r="X12" s="433"/>
      <c r="Y12" s="433" t="s">
        <v>537</v>
      </c>
      <c r="Z12" s="433" t="s">
        <v>815</v>
      </c>
      <c r="AA12" s="434"/>
      <c r="AB12" s="435"/>
      <c r="AC12" s="222" t="s">
        <v>468</v>
      </c>
      <c r="AD12" s="167" t="s">
        <v>358</v>
      </c>
      <c r="AE12" s="167" t="s">
        <v>447</v>
      </c>
    </row>
    <row r="13" spans="1:31" s="14" customFormat="1" ht="28.5" customHeight="1">
      <c r="A13" s="24"/>
      <c r="B13" s="25">
        <v>4</v>
      </c>
      <c r="C13" s="34" t="s">
        <v>226</v>
      </c>
      <c r="D13" s="33" t="s">
        <v>38</v>
      </c>
      <c r="E13" s="189">
        <v>34311</v>
      </c>
      <c r="F13" s="33">
        <v>1</v>
      </c>
      <c r="G13" s="50" t="s">
        <v>25</v>
      </c>
      <c r="H13" s="249"/>
      <c r="I13" s="35"/>
      <c r="J13" s="35" t="s">
        <v>227</v>
      </c>
      <c r="K13" s="36">
        <v>359</v>
      </c>
      <c r="L13" s="437"/>
      <c r="M13" s="433" t="s">
        <v>517</v>
      </c>
      <c r="N13" s="433" t="s">
        <v>835</v>
      </c>
      <c r="O13" s="433" t="s">
        <v>1091</v>
      </c>
      <c r="P13" s="433" t="s">
        <v>870</v>
      </c>
      <c r="Q13" s="433" t="s">
        <v>400</v>
      </c>
      <c r="R13" s="433" t="s">
        <v>810</v>
      </c>
      <c r="S13" s="433"/>
      <c r="T13" s="433" t="s">
        <v>1092</v>
      </c>
      <c r="U13" s="433" t="s">
        <v>868</v>
      </c>
      <c r="V13" s="433" t="s">
        <v>466</v>
      </c>
      <c r="W13" s="433" t="s">
        <v>814</v>
      </c>
      <c r="X13" s="433"/>
      <c r="Y13" s="433" t="s">
        <v>400</v>
      </c>
      <c r="Z13" s="433" t="s">
        <v>835</v>
      </c>
      <c r="AA13" s="434"/>
      <c r="AB13" s="435"/>
      <c r="AC13" s="222" t="s">
        <v>466</v>
      </c>
      <c r="AD13" s="167" t="s">
        <v>359</v>
      </c>
      <c r="AE13" s="167" t="s">
        <v>827</v>
      </c>
    </row>
    <row r="14" spans="1:31" s="14" customFormat="1" ht="28.5" customHeight="1">
      <c r="A14" s="24"/>
      <c r="B14" s="25">
        <v>5</v>
      </c>
      <c r="C14" s="46" t="s">
        <v>507</v>
      </c>
      <c r="D14" s="47" t="s">
        <v>38</v>
      </c>
      <c r="E14" s="188" t="s">
        <v>760</v>
      </c>
      <c r="F14" s="48">
        <v>1</v>
      </c>
      <c r="G14" s="50" t="s">
        <v>475</v>
      </c>
      <c r="H14" s="249" t="s">
        <v>29</v>
      </c>
      <c r="I14" s="50" t="s">
        <v>35</v>
      </c>
      <c r="J14" s="50" t="s">
        <v>758</v>
      </c>
      <c r="K14" s="61">
        <v>426</v>
      </c>
      <c r="L14" s="432"/>
      <c r="M14" s="433" t="s">
        <v>1093</v>
      </c>
      <c r="N14" s="433" t="s">
        <v>1094</v>
      </c>
      <c r="O14" s="433" t="s">
        <v>1095</v>
      </c>
      <c r="P14" s="433" t="s">
        <v>1078</v>
      </c>
      <c r="Q14" s="433" t="s">
        <v>512</v>
      </c>
      <c r="R14" s="433" t="s">
        <v>865</v>
      </c>
      <c r="S14" s="433"/>
      <c r="T14" s="433" t="s">
        <v>1096</v>
      </c>
      <c r="U14" s="433" t="s">
        <v>835</v>
      </c>
      <c r="V14" s="433" t="s">
        <v>400</v>
      </c>
      <c r="W14" s="433" t="s">
        <v>802</v>
      </c>
      <c r="X14" s="433"/>
      <c r="Y14" s="433" t="s">
        <v>519</v>
      </c>
      <c r="Z14" s="433" t="s">
        <v>803</v>
      </c>
      <c r="AA14" s="434"/>
      <c r="AB14" s="435"/>
      <c r="AC14" s="222" t="s">
        <v>1095</v>
      </c>
      <c r="AD14" s="167" t="s">
        <v>360</v>
      </c>
      <c r="AE14" s="167" t="s">
        <v>778</v>
      </c>
    </row>
    <row r="15" spans="1:31" s="14" customFormat="1" ht="28.5" customHeight="1">
      <c r="A15" s="24"/>
      <c r="B15" s="25">
        <v>6</v>
      </c>
      <c r="C15" s="66" t="s">
        <v>215</v>
      </c>
      <c r="D15" s="142" t="s">
        <v>38</v>
      </c>
      <c r="E15" s="438" t="s">
        <v>216</v>
      </c>
      <c r="F15" s="67">
        <v>2</v>
      </c>
      <c r="G15" s="50" t="s">
        <v>25</v>
      </c>
      <c r="H15" s="439"/>
      <c r="I15" s="68"/>
      <c r="J15" s="68" t="s">
        <v>217</v>
      </c>
      <c r="K15" s="61">
        <v>357</v>
      </c>
      <c r="L15" s="437"/>
      <c r="M15" s="433" t="s">
        <v>1097</v>
      </c>
      <c r="N15" s="433" t="s">
        <v>812</v>
      </c>
      <c r="O15" s="433" t="s">
        <v>1098</v>
      </c>
      <c r="P15" s="433" t="s">
        <v>1089</v>
      </c>
      <c r="Q15" s="433" t="s">
        <v>400</v>
      </c>
      <c r="R15" s="433" t="s">
        <v>803</v>
      </c>
      <c r="S15" s="433"/>
      <c r="T15" s="433" t="s">
        <v>400</v>
      </c>
      <c r="U15" s="433" t="s">
        <v>1076</v>
      </c>
      <c r="V15" s="433" t="s">
        <v>1099</v>
      </c>
      <c r="W15" s="433" t="s">
        <v>1100</v>
      </c>
      <c r="X15" s="433"/>
      <c r="Y15" s="433" t="s">
        <v>527</v>
      </c>
      <c r="Z15" s="433" t="s">
        <v>812</v>
      </c>
      <c r="AA15" s="434"/>
      <c r="AB15" s="435"/>
      <c r="AC15" s="222" t="s">
        <v>527</v>
      </c>
      <c r="AD15" s="167" t="s">
        <v>360</v>
      </c>
      <c r="AE15" s="167" t="s">
        <v>838</v>
      </c>
    </row>
    <row r="16" spans="1:31" s="14" customFormat="1" ht="28.5" customHeight="1">
      <c r="A16" s="24"/>
      <c r="B16" s="25">
        <v>7</v>
      </c>
      <c r="C16" s="46" t="s">
        <v>839</v>
      </c>
      <c r="D16" s="47" t="s">
        <v>38</v>
      </c>
      <c r="E16" s="188" t="s">
        <v>763</v>
      </c>
      <c r="F16" s="48">
        <v>1</v>
      </c>
      <c r="G16" s="50" t="s">
        <v>475</v>
      </c>
      <c r="H16" s="249" t="s">
        <v>29</v>
      </c>
      <c r="I16" s="50" t="s">
        <v>35</v>
      </c>
      <c r="J16" s="50" t="s">
        <v>764</v>
      </c>
      <c r="K16" s="61">
        <v>470</v>
      </c>
      <c r="L16" s="432"/>
      <c r="M16" s="433" t="s">
        <v>1101</v>
      </c>
      <c r="N16" s="433" t="s">
        <v>868</v>
      </c>
      <c r="O16" s="433" t="s">
        <v>400</v>
      </c>
      <c r="P16" s="433" t="s">
        <v>829</v>
      </c>
      <c r="Q16" s="433" t="s">
        <v>400</v>
      </c>
      <c r="R16" s="433" t="s">
        <v>812</v>
      </c>
      <c r="S16" s="433"/>
      <c r="T16" s="433" t="s">
        <v>1102</v>
      </c>
      <c r="U16" s="433" t="s">
        <v>829</v>
      </c>
      <c r="V16" s="433" t="s">
        <v>1103</v>
      </c>
      <c r="W16" s="433" t="s">
        <v>802</v>
      </c>
      <c r="X16" s="433"/>
      <c r="Y16" s="433" t="s">
        <v>1104</v>
      </c>
      <c r="Z16" s="433" t="s">
        <v>791</v>
      </c>
      <c r="AA16" s="434"/>
      <c r="AB16" s="435"/>
      <c r="AC16" s="222" t="s">
        <v>1101</v>
      </c>
      <c r="AD16" s="167" t="s">
        <v>885</v>
      </c>
      <c r="AE16" s="167"/>
    </row>
    <row r="17" spans="1:30" s="183" customFormat="1" ht="18" customHeight="1">
      <c r="A17" s="177"/>
      <c r="B17" s="177"/>
      <c r="C17" s="178" t="s">
        <v>609</v>
      </c>
      <c r="D17" s="179"/>
      <c r="E17" s="191"/>
      <c r="F17" s="179"/>
      <c r="G17" s="178"/>
      <c r="H17" s="178"/>
      <c r="I17" s="178"/>
      <c r="J17" s="181"/>
      <c r="K17" s="184"/>
      <c r="L17" s="179"/>
      <c r="M17" s="185"/>
      <c r="N17" s="185"/>
      <c r="O17" s="186"/>
      <c r="P17" s="186"/>
      <c r="Q17" s="186"/>
      <c r="R17" s="186"/>
      <c r="S17" s="187"/>
      <c r="T17" s="187"/>
      <c r="U17" s="187"/>
      <c r="V17" s="186"/>
      <c r="W17" s="186"/>
      <c r="X17" s="186"/>
      <c r="Y17" s="186"/>
      <c r="Z17" s="186"/>
      <c r="AA17" s="186"/>
      <c r="AD17" s="184"/>
    </row>
    <row r="18" spans="1:31" s="14" customFormat="1" ht="28.5" customHeight="1">
      <c r="A18" s="24"/>
      <c r="B18" s="25">
        <v>1</v>
      </c>
      <c r="C18" s="66" t="s">
        <v>187</v>
      </c>
      <c r="D18" s="142" t="s">
        <v>147</v>
      </c>
      <c r="E18" s="438" t="s">
        <v>188</v>
      </c>
      <c r="F18" s="67" t="s">
        <v>65</v>
      </c>
      <c r="G18" s="50" t="s">
        <v>178</v>
      </c>
      <c r="H18" s="440"/>
      <c r="I18" s="68" t="s">
        <v>179</v>
      </c>
      <c r="J18" s="68" t="s">
        <v>189</v>
      </c>
      <c r="K18" s="441">
        <v>338</v>
      </c>
      <c r="L18" s="437"/>
      <c r="M18" s="433" t="s">
        <v>1105</v>
      </c>
      <c r="N18" s="433" t="s">
        <v>870</v>
      </c>
      <c r="O18" s="433" t="s">
        <v>400</v>
      </c>
      <c r="P18" s="433" t="s">
        <v>1106</v>
      </c>
      <c r="Q18" s="433" t="s">
        <v>400</v>
      </c>
      <c r="R18" s="433" t="s">
        <v>791</v>
      </c>
      <c r="S18" s="433"/>
      <c r="T18" s="433" t="s">
        <v>1107</v>
      </c>
      <c r="U18" s="433" t="s">
        <v>815</v>
      </c>
      <c r="V18" s="433" t="s">
        <v>400</v>
      </c>
      <c r="W18" s="433" t="s">
        <v>791</v>
      </c>
      <c r="X18" s="433"/>
      <c r="Y18" s="433" t="s">
        <v>1108</v>
      </c>
      <c r="Z18" s="433" t="s">
        <v>803</v>
      </c>
      <c r="AA18" s="434"/>
      <c r="AB18" s="435"/>
      <c r="AC18" s="222" t="s">
        <v>1107</v>
      </c>
      <c r="AD18" s="167" t="s">
        <v>74</v>
      </c>
      <c r="AE18" s="167" t="s">
        <v>391</v>
      </c>
    </row>
    <row r="19" spans="1:31" s="14" customFormat="1" ht="36" customHeight="1">
      <c r="A19" s="24"/>
      <c r="B19" s="25">
        <v>2</v>
      </c>
      <c r="C19" s="66" t="s">
        <v>60</v>
      </c>
      <c r="D19" s="142" t="s">
        <v>157</v>
      </c>
      <c r="E19" s="438" t="s">
        <v>61</v>
      </c>
      <c r="F19" s="67" t="s">
        <v>42</v>
      </c>
      <c r="G19" s="50" t="s">
        <v>26</v>
      </c>
      <c r="H19" s="442"/>
      <c r="I19" s="68" t="s">
        <v>62</v>
      </c>
      <c r="J19" s="68" t="s">
        <v>32</v>
      </c>
      <c r="K19" s="441">
        <v>283</v>
      </c>
      <c r="L19" s="443"/>
      <c r="M19" s="433" t="s">
        <v>1109</v>
      </c>
      <c r="N19" s="433" t="s">
        <v>1094</v>
      </c>
      <c r="O19" s="433" t="s">
        <v>1110</v>
      </c>
      <c r="P19" s="433" t="s">
        <v>870</v>
      </c>
      <c r="Q19" s="433" t="s">
        <v>1111</v>
      </c>
      <c r="R19" s="433" t="s">
        <v>865</v>
      </c>
      <c r="S19" s="433"/>
      <c r="T19" s="433" t="s">
        <v>400</v>
      </c>
      <c r="U19" s="433" t="s">
        <v>802</v>
      </c>
      <c r="V19" s="433" t="s">
        <v>400</v>
      </c>
      <c r="W19" s="433" t="s">
        <v>1112</v>
      </c>
      <c r="X19" s="433"/>
      <c r="Y19" s="433" t="s">
        <v>400</v>
      </c>
      <c r="Z19" s="433" t="s">
        <v>868</v>
      </c>
      <c r="AA19" s="434"/>
      <c r="AB19" s="435"/>
      <c r="AC19" s="222" t="s">
        <v>1109</v>
      </c>
      <c r="AD19" s="167" t="s">
        <v>42</v>
      </c>
      <c r="AE19" s="167" t="s">
        <v>481</v>
      </c>
    </row>
    <row r="20" spans="1:31" s="14" customFormat="1" ht="28.5" customHeight="1">
      <c r="A20" s="24"/>
      <c r="B20" s="25"/>
      <c r="C20" s="66" t="s">
        <v>77</v>
      </c>
      <c r="D20" s="142" t="s">
        <v>157</v>
      </c>
      <c r="E20" s="444">
        <v>33071</v>
      </c>
      <c r="F20" s="67" t="s">
        <v>42</v>
      </c>
      <c r="G20" s="50" t="s">
        <v>78</v>
      </c>
      <c r="H20" s="249"/>
      <c r="I20" s="68" t="s">
        <v>79</v>
      </c>
      <c r="J20" s="68" t="s">
        <v>80</v>
      </c>
      <c r="K20" s="441">
        <v>278</v>
      </c>
      <c r="L20" s="443"/>
      <c r="M20" s="433" t="s">
        <v>400</v>
      </c>
      <c r="N20" s="433" t="s">
        <v>1094</v>
      </c>
      <c r="O20" s="433" t="s">
        <v>780</v>
      </c>
      <c r="P20" s="433"/>
      <c r="Q20" s="433" t="s">
        <v>780</v>
      </c>
      <c r="R20" s="433"/>
      <c r="S20" s="433"/>
      <c r="T20" s="433" t="s">
        <v>780</v>
      </c>
      <c r="U20" s="433"/>
      <c r="V20" s="433" t="s">
        <v>780</v>
      </c>
      <c r="W20" s="433"/>
      <c r="X20" s="433"/>
      <c r="Y20" s="433" t="s">
        <v>780</v>
      </c>
      <c r="Z20" s="433"/>
      <c r="AA20" s="434"/>
      <c r="AB20" s="435"/>
      <c r="AC20" s="222" t="s">
        <v>851</v>
      </c>
      <c r="AD20" s="167"/>
      <c r="AE20" s="167"/>
    </row>
    <row r="21" spans="1:31" s="14" customFormat="1" ht="28.5" customHeight="1">
      <c r="A21" s="24"/>
      <c r="B21" s="25"/>
      <c r="C21" s="66" t="s">
        <v>100</v>
      </c>
      <c r="D21" s="142" t="s">
        <v>147</v>
      </c>
      <c r="E21" s="438" t="s">
        <v>101</v>
      </c>
      <c r="F21" s="67" t="s">
        <v>42</v>
      </c>
      <c r="G21" s="50" t="s">
        <v>102</v>
      </c>
      <c r="H21" s="249"/>
      <c r="I21" s="68" t="s">
        <v>103</v>
      </c>
      <c r="J21" s="68" t="s">
        <v>104</v>
      </c>
      <c r="K21" s="175">
        <v>300</v>
      </c>
      <c r="L21" s="437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4"/>
      <c r="AB21" s="435"/>
      <c r="AC21" s="222" t="s">
        <v>879</v>
      </c>
      <c r="AD21" s="445"/>
      <c r="AE21" s="167"/>
    </row>
    <row r="22" spans="1:31" s="14" customFormat="1" ht="28.5" customHeight="1">
      <c r="A22" s="24"/>
      <c r="B22" s="25"/>
      <c r="C22" s="46" t="s">
        <v>951</v>
      </c>
      <c r="D22" s="47" t="s">
        <v>147</v>
      </c>
      <c r="E22" s="188" t="s">
        <v>1113</v>
      </c>
      <c r="F22" s="48">
        <v>1</v>
      </c>
      <c r="G22" s="50" t="s">
        <v>102</v>
      </c>
      <c r="H22" s="249"/>
      <c r="I22" s="50"/>
      <c r="J22" s="50" t="s">
        <v>104</v>
      </c>
      <c r="K22" s="62">
        <v>97</v>
      </c>
      <c r="L22" s="437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4"/>
      <c r="AB22" s="435"/>
      <c r="AC22" s="222" t="s">
        <v>1114</v>
      </c>
      <c r="AD22" s="445"/>
      <c r="AE22" s="445"/>
    </row>
    <row r="23" spans="1:31" s="69" customFormat="1" ht="28.5" customHeight="1">
      <c r="A23" s="24"/>
      <c r="B23" s="25"/>
      <c r="C23" s="46" t="s">
        <v>167</v>
      </c>
      <c r="D23" s="47" t="s">
        <v>39</v>
      </c>
      <c r="E23" s="190" t="s">
        <v>168</v>
      </c>
      <c r="F23" s="48" t="s">
        <v>27</v>
      </c>
      <c r="G23" s="50" t="s">
        <v>26</v>
      </c>
      <c r="H23" s="440"/>
      <c r="I23" s="50" t="s">
        <v>92</v>
      </c>
      <c r="J23" s="123" t="s">
        <v>169</v>
      </c>
      <c r="K23" s="62">
        <v>294</v>
      </c>
      <c r="L23" s="432"/>
      <c r="M23" s="433" t="s">
        <v>400</v>
      </c>
      <c r="N23" s="433" t="s">
        <v>868</v>
      </c>
      <c r="O23" s="433" t="s">
        <v>400</v>
      </c>
      <c r="P23" s="433" t="s">
        <v>1076</v>
      </c>
      <c r="Q23" s="433" t="s">
        <v>400</v>
      </c>
      <c r="R23" s="433" t="s">
        <v>1115</v>
      </c>
      <c r="S23" s="433"/>
      <c r="T23" s="433"/>
      <c r="U23" s="433"/>
      <c r="V23" s="433"/>
      <c r="W23" s="433"/>
      <c r="X23" s="433"/>
      <c r="Y23" s="433"/>
      <c r="Z23" s="433"/>
      <c r="AA23" s="434"/>
      <c r="AB23" s="435"/>
      <c r="AC23" s="222" t="s">
        <v>851</v>
      </c>
      <c r="AD23" s="72"/>
      <c r="AE23" s="446"/>
    </row>
    <row r="24" ht="24.75" customHeight="1">
      <c r="E24" s="447"/>
    </row>
  </sheetData>
  <dataValidations count="2">
    <dataValidation type="list" allowBlank="1" showInputMessage="1" showErrorMessage="1" sqref="H23">
      <formula1>$G$1:$G$45</formula1>
    </dataValidation>
    <dataValidation type="list" allowBlank="1" showInputMessage="1" showErrorMessage="1" sqref="H10">
      <formula1>$G$1:$G$43</formula1>
    </dataValidation>
  </dataValidations>
  <printOptions/>
  <pageMargins left="0.24" right="0.16" top="0.27" bottom="0.3" header="0.2" footer="0.2"/>
  <pageSetup horizontalDpi="600" verticalDpi="600" orientation="landscape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8"/>
  </sheetPr>
  <dimension ref="A1:AC31"/>
  <sheetViews>
    <sheetView zoomScale="90" zoomScaleNormal="90" workbookViewId="0" topLeftCell="B4">
      <selection activeCell="E14" sqref="E14"/>
    </sheetView>
  </sheetViews>
  <sheetFormatPr defaultColWidth="9.00390625" defaultRowHeight="24.75" customHeight="1"/>
  <cols>
    <col min="1" max="1" width="4.75390625" style="1" hidden="1" customWidth="1"/>
    <col min="2" max="2" width="4.75390625" style="2" customWidth="1"/>
    <col min="3" max="3" width="26.75390625" style="3" customWidth="1"/>
    <col min="4" max="4" width="2.75390625" style="3" hidden="1" customWidth="1"/>
    <col min="5" max="5" width="10.625" style="4" customWidth="1"/>
    <col min="6" max="6" width="5.75390625" style="2" customWidth="1"/>
    <col min="7" max="7" width="18.75390625" style="3" customWidth="1"/>
    <col min="8" max="8" width="11.125" style="3" customWidth="1"/>
    <col min="9" max="9" width="18.375" style="3" customWidth="1"/>
    <col min="10" max="10" width="16.625" style="3" customWidth="1"/>
    <col min="11" max="11" width="6.00390625" style="3" customWidth="1"/>
    <col min="12" max="12" width="6.00390625" style="3" hidden="1" customWidth="1"/>
    <col min="13" max="15" width="6.00390625" style="3" customWidth="1"/>
    <col min="16" max="16" width="2.75390625" style="3" customWidth="1"/>
    <col min="17" max="18" width="6.00390625" style="3" customWidth="1"/>
    <col min="19" max="19" width="2.75390625" style="3" customWidth="1"/>
    <col min="20" max="20" width="6.125" style="3" customWidth="1"/>
    <col min="21" max="22" width="4.75390625" style="3" hidden="1" customWidth="1"/>
    <col min="23" max="24" width="2.75390625" style="3" hidden="1" customWidth="1"/>
    <col min="25" max="25" width="7.00390625" style="3" customWidth="1"/>
    <col min="26" max="27" width="7.25390625" style="3" customWidth="1"/>
    <col min="28" max="16384" width="9.125" style="3" customWidth="1"/>
  </cols>
  <sheetData>
    <row r="1" spans="1:27" ht="24" customHeight="1">
      <c r="A1" s="2"/>
      <c r="L1" s="39"/>
      <c r="M1" s="39"/>
      <c r="N1" s="39"/>
      <c r="P1" s="39"/>
      <c r="Q1" s="65"/>
      <c r="R1" s="39"/>
      <c r="S1" s="39"/>
      <c r="U1" s="39"/>
      <c r="V1" s="39"/>
      <c r="W1" s="39"/>
      <c r="AA1" s="65" t="s">
        <v>44</v>
      </c>
    </row>
    <row r="2" spans="1:27" ht="18" customHeight="1">
      <c r="A2" s="2"/>
      <c r="E2" s="3"/>
      <c r="L2" s="38"/>
      <c r="M2" s="38"/>
      <c r="N2" s="38"/>
      <c r="P2" s="38"/>
      <c r="Q2" s="96"/>
      <c r="R2" s="38"/>
      <c r="S2" s="38"/>
      <c r="U2" s="38"/>
      <c r="V2" s="38"/>
      <c r="W2" s="38"/>
      <c r="AA2" s="96" t="s">
        <v>45</v>
      </c>
    </row>
    <row r="3" spans="1:27" ht="18" customHeight="1">
      <c r="A3" s="2"/>
      <c r="C3" s="29"/>
      <c r="D3" s="29"/>
      <c r="E3" s="29"/>
      <c r="L3" s="40"/>
      <c r="M3" s="40"/>
      <c r="N3" s="40"/>
      <c r="P3" s="40"/>
      <c r="Q3" s="40"/>
      <c r="R3" s="40"/>
      <c r="S3" s="40"/>
      <c r="U3" s="40"/>
      <c r="V3" s="40"/>
      <c r="W3" s="40"/>
      <c r="AA3" s="40" t="s">
        <v>22</v>
      </c>
    </row>
    <row r="4" spans="1:27" ht="18" customHeight="1">
      <c r="A4" s="2"/>
      <c r="D4" s="5"/>
      <c r="E4" s="3"/>
      <c r="G4" s="30"/>
      <c r="H4" s="30"/>
      <c r="L4" s="40"/>
      <c r="M4" s="40"/>
      <c r="N4" s="40"/>
      <c r="P4" s="40"/>
      <c r="Q4" s="40"/>
      <c r="R4" s="40"/>
      <c r="S4" s="40"/>
      <c r="U4" s="40"/>
      <c r="V4" s="40"/>
      <c r="W4" s="40"/>
      <c r="AA4" s="40" t="s">
        <v>23</v>
      </c>
    </row>
    <row r="5" spans="1:27" ht="18" customHeight="1">
      <c r="A5" s="2"/>
      <c r="D5" s="5"/>
      <c r="E5" s="3"/>
      <c r="G5" s="30"/>
      <c r="H5" s="30"/>
      <c r="L5" s="41"/>
      <c r="M5" s="41"/>
      <c r="N5" s="41"/>
      <c r="P5" s="41"/>
      <c r="Q5" s="40"/>
      <c r="R5" s="41"/>
      <c r="S5" s="41"/>
      <c r="U5" s="41"/>
      <c r="V5" s="41"/>
      <c r="W5" s="41"/>
      <c r="AA5" s="40" t="s">
        <v>46</v>
      </c>
    </row>
    <row r="6" spans="1:27" ht="18" customHeight="1">
      <c r="A6" s="2"/>
      <c r="G6" s="30"/>
      <c r="H6" s="30"/>
      <c r="L6" s="42"/>
      <c r="M6" s="42"/>
      <c r="N6" s="42"/>
      <c r="P6" s="42"/>
      <c r="Q6" s="42"/>
      <c r="R6" s="42"/>
      <c r="S6" s="42"/>
      <c r="U6" s="42"/>
      <c r="V6" s="42"/>
      <c r="W6" s="42"/>
      <c r="AA6" s="42" t="s">
        <v>352</v>
      </c>
    </row>
    <row r="7" spans="1:24" s="10" customFormat="1" ht="24.75" customHeight="1">
      <c r="A7" s="2"/>
      <c r="B7" s="6"/>
      <c r="C7" s="45" t="s">
        <v>346</v>
      </c>
      <c r="D7" s="7"/>
      <c r="E7" s="7"/>
      <c r="F7" s="7"/>
      <c r="G7" s="8" t="s">
        <v>1117</v>
      </c>
      <c r="H7" s="8"/>
      <c r="I7" s="84" t="s">
        <v>904</v>
      </c>
      <c r="J7" s="5"/>
      <c r="K7" s="245" t="s">
        <v>1143</v>
      </c>
      <c r="L7" s="9"/>
      <c r="N7" s="9"/>
      <c r="O7" s="9"/>
      <c r="P7" s="9"/>
      <c r="R7" s="9"/>
      <c r="S7" s="9"/>
      <c r="T7" s="112" t="s">
        <v>611</v>
      </c>
      <c r="V7" s="9"/>
      <c r="W7" s="9"/>
      <c r="X7" s="11"/>
    </row>
    <row r="8" spans="1:27" s="13" customFormat="1" ht="30" customHeight="1">
      <c r="A8" s="118"/>
      <c r="B8" s="118" t="s">
        <v>1073</v>
      </c>
      <c r="C8" s="119" t="s">
        <v>12</v>
      </c>
      <c r="D8" s="120" t="s">
        <v>1</v>
      </c>
      <c r="E8" s="121" t="s">
        <v>11</v>
      </c>
      <c r="F8" s="120" t="s">
        <v>10</v>
      </c>
      <c r="G8" s="119" t="s">
        <v>13</v>
      </c>
      <c r="H8" s="119" t="s">
        <v>14</v>
      </c>
      <c r="I8" s="119" t="s">
        <v>19</v>
      </c>
      <c r="J8" s="122" t="s">
        <v>15</v>
      </c>
      <c r="K8" s="120" t="s">
        <v>0</v>
      </c>
      <c r="L8" s="118" t="s">
        <v>785</v>
      </c>
      <c r="M8" s="120">
        <v>1</v>
      </c>
      <c r="N8" s="120">
        <v>2</v>
      </c>
      <c r="O8" s="120">
        <v>3</v>
      </c>
      <c r="P8" s="120"/>
      <c r="Q8" s="120">
        <v>4</v>
      </c>
      <c r="R8" s="120">
        <v>5</v>
      </c>
      <c r="S8" s="120"/>
      <c r="T8" s="120">
        <v>6</v>
      </c>
      <c r="U8" s="120"/>
      <c r="V8" s="120"/>
      <c r="W8" s="120"/>
      <c r="X8" s="120"/>
      <c r="Y8" s="120" t="s">
        <v>17</v>
      </c>
      <c r="Z8" s="118" t="s">
        <v>21</v>
      </c>
      <c r="AA8" s="120" t="s">
        <v>40</v>
      </c>
    </row>
    <row r="9" spans="1:26" s="183" customFormat="1" ht="25.5" customHeight="1">
      <c r="A9" s="177"/>
      <c r="B9" s="177"/>
      <c r="C9" s="178" t="s">
        <v>608</v>
      </c>
      <c r="D9" s="179"/>
      <c r="E9" s="180"/>
      <c r="F9" s="179"/>
      <c r="G9" s="178"/>
      <c r="H9" s="178"/>
      <c r="I9" s="178"/>
      <c r="J9" s="181"/>
      <c r="K9" s="179"/>
      <c r="L9" s="179"/>
      <c r="M9" s="182"/>
      <c r="N9" s="182"/>
      <c r="O9" s="182"/>
      <c r="P9" s="182"/>
      <c r="Q9" s="179"/>
      <c r="R9" s="179"/>
      <c r="S9" s="179"/>
      <c r="T9" s="179"/>
      <c r="U9" s="179"/>
      <c r="V9" s="179"/>
      <c r="W9" s="179"/>
      <c r="X9" s="177"/>
      <c r="Y9" s="177"/>
      <c r="Z9" s="177"/>
    </row>
    <row r="10" spans="1:27" s="14" customFormat="1" ht="27.75" customHeight="1">
      <c r="A10" s="24"/>
      <c r="B10" s="33">
        <v>1</v>
      </c>
      <c r="C10" s="46" t="s">
        <v>181</v>
      </c>
      <c r="D10" s="47" t="s">
        <v>38</v>
      </c>
      <c r="E10" s="190">
        <v>33935</v>
      </c>
      <c r="F10" s="48" t="s">
        <v>27</v>
      </c>
      <c r="G10" s="50" t="s">
        <v>178</v>
      </c>
      <c r="H10" s="50"/>
      <c r="I10" s="50" t="s">
        <v>182</v>
      </c>
      <c r="J10" s="50" t="s">
        <v>183</v>
      </c>
      <c r="K10" s="36">
        <v>336</v>
      </c>
      <c r="L10" s="36"/>
      <c r="M10" s="89" t="s">
        <v>400</v>
      </c>
      <c r="N10" s="89" t="s">
        <v>664</v>
      </c>
      <c r="O10" s="89" t="s">
        <v>1118</v>
      </c>
      <c r="P10" s="89"/>
      <c r="Q10" s="89" t="s">
        <v>400</v>
      </c>
      <c r="R10" s="89" t="s">
        <v>400</v>
      </c>
      <c r="S10" s="89"/>
      <c r="T10" s="89" t="s">
        <v>400</v>
      </c>
      <c r="U10" s="448"/>
      <c r="V10" s="448"/>
      <c r="W10" s="448"/>
      <c r="X10" s="446"/>
      <c r="Y10" s="218" t="s">
        <v>1118</v>
      </c>
      <c r="Z10" s="167" t="s">
        <v>850</v>
      </c>
      <c r="AA10" s="167" t="s">
        <v>851</v>
      </c>
    </row>
    <row r="11" spans="1:27" s="14" customFormat="1" ht="27.75" customHeight="1">
      <c r="A11" s="24"/>
      <c r="B11" s="33">
        <v>2</v>
      </c>
      <c r="C11" s="46" t="s">
        <v>255</v>
      </c>
      <c r="D11" s="47" t="s">
        <v>158</v>
      </c>
      <c r="E11" s="188">
        <v>33409</v>
      </c>
      <c r="F11" s="48">
        <v>1</v>
      </c>
      <c r="G11" s="50" t="s">
        <v>249</v>
      </c>
      <c r="H11" s="50"/>
      <c r="I11" s="50" t="s">
        <v>250</v>
      </c>
      <c r="J11" s="50" t="s">
        <v>254</v>
      </c>
      <c r="K11" s="36">
        <v>371</v>
      </c>
      <c r="L11" s="36"/>
      <c r="M11" s="89" t="s">
        <v>1119</v>
      </c>
      <c r="N11" s="89" t="s">
        <v>400</v>
      </c>
      <c r="O11" s="89" t="s">
        <v>400</v>
      </c>
      <c r="P11" s="89"/>
      <c r="Q11" s="89" t="s">
        <v>400</v>
      </c>
      <c r="R11" s="89" t="s">
        <v>400</v>
      </c>
      <c r="S11" s="89"/>
      <c r="T11" s="89" t="s">
        <v>400</v>
      </c>
      <c r="U11" s="448"/>
      <c r="V11" s="448"/>
      <c r="W11" s="448"/>
      <c r="X11" s="446"/>
      <c r="Y11" s="218" t="s">
        <v>1119</v>
      </c>
      <c r="Z11" s="167"/>
      <c r="AA11" s="167" t="s">
        <v>481</v>
      </c>
    </row>
    <row r="12" spans="1:29" s="183" customFormat="1" ht="27.75" customHeight="1">
      <c r="A12" s="177"/>
      <c r="B12" s="177"/>
      <c r="C12" s="178" t="s">
        <v>609</v>
      </c>
      <c r="D12" s="179"/>
      <c r="E12" s="191"/>
      <c r="F12" s="179"/>
      <c r="G12" s="178"/>
      <c r="H12" s="178"/>
      <c r="I12" s="178"/>
      <c r="J12" s="181"/>
      <c r="K12" s="184"/>
      <c r="L12" s="179"/>
      <c r="M12" s="185"/>
      <c r="N12" s="185"/>
      <c r="O12" s="185"/>
      <c r="P12" s="185"/>
      <c r="Q12" s="185"/>
      <c r="R12" s="185"/>
      <c r="S12" s="185"/>
      <c r="T12" s="185"/>
      <c r="U12" s="449"/>
      <c r="V12" s="449"/>
      <c r="W12" s="449"/>
      <c r="X12" s="450"/>
      <c r="Y12" s="451"/>
      <c r="Z12" s="253"/>
      <c r="AA12" s="452"/>
      <c r="AB12" s="255"/>
      <c r="AC12" s="255"/>
    </row>
    <row r="13" spans="1:27" s="14" customFormat="1" ht="27.75" customHeight="1">
      <c r="A13" s="24"/>
      <c r="B13" s="33">
        <v>1</v>
      </c>
      <c r="C13" s="46" t="s">
        <v>883</v>
      </c>
      <c r="D13" s="238" t="s">
        <v>147</v>
      </c>
      <c r="E13" s="190" t="s">
        <v>884</v>
      </c>
      <c r="F13" s="240" t="s">
        <v>65</v>
      </c>
      <c r="G13" s="50" t="s">
        <v>298</v>
      </c>
      <c r="H13" s="35"/>
      <c r="I13" s="257" t="s">
        <v>299</v>
      </c>
      <c r="J13" s="257" t="s">
        <v>344</v>
      </c>
      <c r="K13" s="36">
        <v>416</v>
      </c>
      <c r="L13" s="36"/>
      <c r="M13" s="89" t="s">
        <v>1120</v>
      </c>
      <c r="N13" s="89" t="s">
        <v>400</v>
      </c>
      <c r="O13" s="89" t="s">
        <v>1121</v>
      </c>
      <c r="P13" s="89"/>
      <c r="Q13" s="89" t="s">
        <v>1122</v>
      </c>
      <c r="R13" s="89" t="s">
        <v>1123</v>
      </c>
      <c r="S13" s="89"/>
      <c r="T13" s="89" t="s">
        <v>400</v>
      </c>
      <c r="U13" s="448"/>
      <c r="V13" s="448"/>
      <c r="W13" s="448"/>
      <c r="X13" s="446"/>
      <c r="Y13" s="218" t="s">
        <v>1121</v>
      </c>
      <c r="Z13" s="167" t="s">
        <v>74</v>
      </c>
      <c r="AA13" s="167" t="s">
        <v>391</v>
      </c>
    </row>
    <row r="14" spans="1:27" s="14" customFormat="1" ht="27.75" customHeight="1">
      <c r="A14" s="24"/>
      <c r="B14" s="33">
        <v>2</v>
      </c>
      <c r="C14" s="34" t="s">
        <v>775</v>
      </c>
      <c r="D14" s="33" t="s">
        <v>147</v>
      </c>
      <c r="E14" s="189">
        <v>32442</v>
      </c>
      <c r="F14" s="33" t="s">
        <v>42</v>
      </c>
      <c r="G14" s="50" t="s">
        <v>298</v>
      </c>
      <c r="H14" s="35"/>
      <c r="I14" s="257" t="s">
        <v>299</v>
      </c>
      <c r="J14" s="257" t="s">
        <v>344</v>
      </c>
      <c r="K14" s="36">
        <v>405</v>
      </c>
      <c r="L14" s="36"/>
      <c r="M14" s="89" t="s">
        <v>1124</v>
      </c>
      <c r="N14" s="89" t="s">
        <v>1125</v>
      </c>
      <c r="O14" s="89" t="s">
        <v>400</v>
      </c>
      <c r="P14" s="89"/>
      <c r="Q14" s="89" t="s">
        <v>400</v>
      </c>
      <c r="R14" s="89" t="s">
        <v>1126</v>
      </c>
      <c r="S14" s="89"/>
      <c r="T14" s="89" t="s">
        <v>1127</v>
      </c>
      <c r="U14" s="448"/>
      <c r="V14" s="448"/>
      <c r="W14" s="448"/>
      <c r="X14" s="446"/>
      <c r="Y14" s="218" t="s">
        <v>1127</v>
      </c>
      <c r="Z14" s="167" t="s">
        <v>358</v>
      </c>
      <c r="AA14" s="167" t="s">
        <v>819</v>
      </c>
    </row>
    <row r="15" spans="1:27" s="14" customFormat="1" ht="27.75" customHeight="1">
      <c r="A15" s="24"/>
      <c r="B15" s="33">
        <v>3</v>
      </c>
      <c r="C15" s="256" t="s">
        <v>301</v>
      </c>
      <c r="D15" s="238" t="s">
        <v>157</v>
      </c>
      <c r="E15" s="190">
        <v>29840</v>
      </c>
      <c r="F15" s="240" t="s">
        <v>74</v>
      </c>
      <c r="G15" s="50" t="s">
        <v>298</v>
      </c>
      <c r="H15" s="35"/>
      <c r="I15" s="257" t="s">
        <v>299</v>
      </c>
      <c r="J15" s="257" t="s">
        <v>344</v>
      </c>
      <c r="K15" s="36">
        <v>414</v>
      </c>
      <c r="L15" s="36"/>
      <c r="M15" s="89" t="s">
        <v>1128</v>
      </c>
      <c r="N15" s="89" t="s">
        <v>400</v>
      </c>
      <c r="O15" s="89" t="s">
        <v>1129</v>
      </c>
      <c r="P15" s="89"/>
      <c r="Q15" s="89" t="s">
        <v>400</v>
      </c>
      <c r="R15" s="89" t="s">
        <v>1130</v>
      </c>
      <c r="S15" s="89"/>
      <c r="T15" s="89" t="s">
        <v>1131</v>
      </c>
      <c r="U15" s="448"/>
      <c r="V15" s="448"/>
      <c r="W15" s="448"/>
      <c r="X15" s="446"/>
      <c r="Y15" s="218" t="s">
        <v>1131</v>
      </c>
      <c r="Z15" s="167" t="s">
        <v>359</v>
      </c>
      <c r="AA15" s="167" t="s">
        <v>481</v>
      </c>
    </row>
    <row r="16" spans="1:27" s="14" customFormat="1" ht="27.75" customHeight="1">
      <c r="A16" s="24"/>
      <c r="B16" s="33">
        <v>4</v>
      </c>
      <c r="C16" s="46" t="s">
        <v>184</v>
      </c>
      <c r="D16" s="47" t="s">
        <v>157</v>
      </c>
      <c r="E16" s="188" t="s">
        <v>185</v>
      </c>
      <c r="F16" s="48" t="s">
        <v>74</v>
      </c>
      <c r="G16" s="50" t="s">
        <v>178</v>
      </c>
      <c r="H16" s="50"/>
      <c r="I16" s="241" t="s">
        <v>179</v>
      </c>
      <c r="J16" s="50" t="s">
        <v>186</v>
      </c>
      <c r="K16" s="36">
        <v>339</v>
      </c>
      <c r="L16" s="36"/>
      <c r="M16" s="89" t="s">
        <v>1132</v>
      </c>
      <c r="N16" s="89" t="s">
        <v>400</v>
      </c>
      <c r="O16" s="89" t="s">
        <v>400</v>
      </c>
      <c r="P16" s="89"/>
      <c r="Q16" s="89" t="s">
        <v>400</v>
      </c>
      <c r="R16" s="89" t="s">
        <v>400</v>
      </c>
      <c r="S16" s="89"/>
      <c r="T16" s="89" t="s">
        <v>400</v>
      </c>
      <c r="U16" s="448"/>
      <c r="V16" s="448"/>
      <c r="W16" s="448"/>
      <c r="X16" s="446"/>
      <c r="Y16" s="218" t="s">
        <v>1132</v>
      </c>
      <c r="Z16" s="167" t="s">
        <v>359</v>
      </c>
      <c r="AA16" s="167" t="s">
        <v>481</v>
      </c>
    </row>
    <row r="17" spans="1:27" s="14" customFormat="1" ht="27.75" customHeight="1">
      <c r="A17" s="24"/>
      <c r="B17" s="33">
        <v>5</v>
      </c>
      <c r="C17" s="34" t="s">
        <v>300</v>
      </c>
      <c r="D17" s="33" t="s">
        <v>157</v>
      </c>
      <c r="E17" s="189">
        <v>30586</v>
      </c>
      <c r="F17" s="33" t="s">
        <v>74</v>
      </c>
      <c r="G17" s="50" t="s">
        <v>298</v>
      </c>
      <c r="H17" s="35"/>
      <c r="I17" s="35" t="s">
        <v>299</v>
      </c>
      <c r="J17" s="257" t="s">
        <v>344</v>
      </c>
      <c r="K17" s="62">
        <v>419</v>
      </c>
      <c r="L17" s="36"/>
      <c r="M17" s="89" t="s">
        <v>1133</v>
      </c>
      <c r="N17" s="89" t="s">
        <v>621</v>
      </c>
      <c r="O17" s="89" t="s">
        <v>1134</v>
      </c>
      <c r="P17" s="89"/>
      <c r="Q17" s="89" t="s">
        <v>1135</v>
      </c>
      <c r="R17" s="89" t="s">
        <v>1136</v>
      </c>
      <c r="S17" s="89"/>
      <c r="T17" s="89" t="s">
        <v>1137</v>
      </c>
      <c r="U17" s="448"/>
      <c r="V17" s="448"/>
      <c r="W17" s="448"/>
      <c r="X17" s="446"/>
      <c r="Y17" s="218" t="s">
        <v>621</v>
      </c>
      <c r="Z17" s="167" t="s">
        <v>885</v>
      </c>
      <c r="AA17" s="167" t="s">
        <v>481</v>
      </c>
    </row>
    <row r="18" spans="1:27" s="14" customFormat="1" ht="36" customHeight="1">
      <c r="A18" s="24"/>
      <c r="B18" s="33">
        <v>6</v>
      </c>
      <c r="C18" s="257" t="s">
        <v>779</v>
      </c>
      <c r="D18" s="257" t="s">
        <v>147</v>
      </c>
      <c r="E18" s="453">
        <v>31423</v>
      </c>
      <c r="F18" s="257" t="s">
        <v>42</v>
      </c>
      <c r="G18" s="257" t="s">
        <v>298</v>
      </c>
      <c r="H18" s="257"/>
      <c r="I18" s="257" t="s">
        <v>299</v>
      </c>
      <c r="J18" s="257" t="s">
        <v>344</v>
      </c>
      <c r="K18" s="454">
        <v>404</v>
      </c>
      <c r="L18" s="36"/>
      <c r="M18" s="89" t="s">
        <v>400</v>
      </c>
      <c r="N18" s="89" t="s">
        <v>1138</v>
      </c>
      <c r="O18" s="89" t="s">
        <v>1139</v>
      </c>
      <c r="P18" s="89"/>
      <c r="Q18" s="89" t="s">
        <v>1140</v>
      </c>
      <c r="R18" s="89" t="s">
        <v>1141</v>
      </c>
      <c r="S18" s="89"/>
      <c r="T18" s="89" t="s">
        <v>400</v>
      </c>
      <c r="U18" s="448"/>
      <c r="V18" s="448"/>
      <c r="W18" s="448"/>
      <c r="X18" s="446"/>
      <c r="Y18" s="218" t="s">
        <v>1140</v>
      </c>
      <c r="Z18" s="167" t="s">
        <v>885</v>
      </c>
      <c r="AA18" s="167" t="s">
        <v>851</v>
      </c>
    </row>
    <row r="19" spans="1:27" s="14" customFormat="1" ht="27.75" customHeight="1" hidden="1">
      <c r="A19" s="24"/>
      <c r="B19" s="25"/>
      <c r="C19" s="26"/>
      <c r="D19" s="25"/>
      <c r="E19" s="25"/>
      <c r="F19" s="25"/>
      <c r="G19" s="68"/>
      <c r="H19" s="27"/>
      <c r="I19" s="27"/>
      <c r="J19" s="27"/>
      <c r="K19" s="31"/>
      <c r="L19" s="31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5"/>
      <c r="Y19" s="455"/>
      <c r="Z19" s="456"/>
      <c r="AA19" s="456"/>
    </row>
    <row r="20" spans="1:25" s="14" customFormat="1" ht="27.75" customHeight="1" hidden="1">
      <c r="A20" s="24"/>
      <c r="B20" s="25"/>
      <c r="C20" s="26"/>
      <c r="D20" s="25"/>
      <c r="E20" s="25"/>
      <c r="F20" s="25"/>
      <c r="G20" s="50"/>
      <c r="H20" s="27"/>
      <c r="I20" s="27"/>
      <c r="J20" s="27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26"/>
      <c r="Y20" s="28"/>
    </row>
    <row r="21" spans="1:25" s="14" customFormat="1" ht="27.75" customHeight="1" hidden="1">
      <c r="A21" s="24"/>
      <c r="B21" s="25"/>
      <c r="C21" s="26"/>
      <c r="D21" s="25"/>
      <c r="E21" s="25"/>
      <c r="F21" s="25"/>
      <c r="G21" s="50"/>
      <c r="H21" s="27"/>
      <c r="I21" s="27"/>
      <c r="J21" s="27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26"/>
      <c r="Y21" s="28"/>
    </row>
    <row r="22" spans="1:25" s="14" customFormat="1" ht="27.75" customHeight="1" hidden="1">
      <c r="A22" s="24"/>
      <c r="B22" s="25"/>
      <c r="C22" s="26"/>
      <c r="D22" s="25"/>
      <c r="E22" s="25"/>
      <c r="F22" s="25"/>
      <c r="G22" s="50"/>
      <c r="H22" s="27"/>
      <c r="I22" s="27"/>
      <c r="J22" s="27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26"/>
      <c r="Y22" s="28"/>
    </row>
    <row r="23" spans="1:25" s="14" customFormat="1" ht="27.75" customHeight="1" hidden="1">
      <c r="A23" s="24"/>
      <c r="B23" s="25"/>
      <c r="C23" s="26"/>
      <c r="D23" s="25"/>
      <c r="E23" s="25"/>
      <c r="F23" s="25"/>
      <c r="G23" s="50"/>
      <c r="H23" s="27"/>
      <c r="I23" s="27"/>
      <c r="J23" s="27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6"/>
      <c r="Y23" s="28"/>
    </row>
    <row r="24" spans="1:25" s="14" customFormat="1" ht="27.75" customHeight="1" hidden="1">
      <c r="A24" s="24"/>
      <c r="B24" s="25"/>
      <c r="C24" s="26"/>
      <c r="D24" s="25"/>
      <c r="E24" s="25"/>
      <c r="F24" s="25"/>
      <c r="G24" s="50"/>
      <c r="H24" s="27"/>
      <c r="I24" s="27"/>
      <c r="J24" s="27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26"/>
      <c r="Y24" s="28"/>
    </row>
    <row r="25" spans="1:25" s="14" customFormat="1" ht="27.75" customHeight="1" hidden="1">
      <c r="A25" s="24"/>
      <c r="B25" s="25"/>
      <c r="C25" s="26"/>
      <c r="D25" s="25"/>
      <c r="E25" s="25"/>
      <c r="F25" s="25"/>
      <c r="G25" s="50"/>
      <c r="H25" s="27"/>
      <c r="I25" s="27"/>
      <c r="J25" s="27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26"/>
      <c r="Y25" s="28"/>
    </row>
    <row r="26" spans="1:25" s="14" customFormat="1" ht="27.75" customHeight="1" hidden="1">
      <c r="A26" s="24"/>
      <c r="B26" s="25"/>
      <c r="C26" s="26"/>
      <c r="D26" s="25"/>
      <c r="E26" s="247"/>
      <c r="F26" s="25"/>
      <c r="G26" s="50"/>
      <c r="H26" s="27"/>
      <c r="I26" s="27"/>
      <c r="J26" s="27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26"/>
      <c r="Y26" s="28"/>
    </row>
    <row r="27" spans="1:25" ht="24.75" customHeight="1" hidden="1">
      <c r="A27" s="16"/>
      <c r="B27" s="17"/>
      <c r="C27" s="19"/>
      <c r="D27" s="20"/>
      <c r="E27" s="20"/>
      <c r="F27" s="14"/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3"/>
      <c r="Y27" s="14"/>
    </row>
    <row r="28" spans="1:25" ht="15.75" customHeight="1" hidden="1">
      <c r="A28" s="16"/>
      <c r="B28" s="17"/>
      <c r="C28" s="19"/>
      <c r="D28" s="20"/>
      <c r="E28" s="20"/>
      <c r="F28" s="14"/>
      <c r="G28" s="21"/>
      <c r="H28" s="21"/>
      <c r="I28" s="21"/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3"/>
      <c r="Y28" s="14"/>
    </row>
    <row r="29" spans="1:25" ht="22.5" customHeight="1" hidden="1">
      <c r="A29" s="16"/>
      <c r="B29" s="17"/>
      <c r="C29" s="19" t="s">
        <v>18</v>
      </c>
      <c r="D29" s="20"/>
      <c r="E29" s="20" t="s">
        <v>5</v>
      </c>
      <c r="F29" s="14"/>
      <c r="G29" s="21" t="s">
        <v>6</v>
      </c>
      <c r="H29" s="21"/>
      <c r="I29" s="21"/>
      <c r="J29" s="457" t="s">
        <v>1142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3"/>
      <c r="Y29" s="14"/>
    </row>
    <row r="30" spans="1:25" ht="12.75" customHeight="1" hidden="1">
      <c r="A30" s="16"/>
      <c r="B30" s="17"/>
      <c r="C30" s="19"/>
      <c r="D30" s="20"/>
      <c r="E30" s="20"/>
      <c r="F30" s="14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3"/>
      <c r="Y30" s="14"/>
    </row>
    <row r="31" spans="1:25" ht="24.75" customHeight="1" hidden="1">
      <c r="A31" s="16"/>
      <c r="B31" s="17"/>
      <c r="C31" s="19" t="s">
        <v>7</v>
      </c>
      <c r="D31" s="20"/>
      <c r="E31" s="20" t="s">
        <v>5</v>
      </c>
      <c r="F31" s="14"/>
      <c r="G31" s="21" t="s">
        <v>6</v>
      </c>
      <c r="H31" s="21"/>
      <c r="I31" s="21"/>
      <c r="J31" s="21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3"/>
      <c r="Y31" s="14"/>
    </row>
  </sheetData>
  <dataValidations count="1">
    <dataValidation type="list" allowBlank="1" showInputMessage="1" showErrorMessage="1" sqref="H15">
      <formula1>$G$1:$G$90</formula1>
    </dataValidation>
  </dataValidations>
  <printOptions/>
  <pageMargins left="0.24" right="0.22" top="0.43" bottom="0.26" header="0.36" footer="0.21"/>
  <pageSetup horizontalDpi="600" verticalDpi="600" orientation="landscape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8"/>
  </sheetPr>
  <dimension ref="A1:AG24"/>
  <sheetViews>
    <sheetView workbookViewId="0" topLeftCell="A4">
      <selection activeCell="D4" sqref="D4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3.375" style="0" customWidth="1"/>
    <col min="4" max="4" width="10.125" style="0" bestFit="1" customWidth="1"/>
    <col min="5" max="5" width="6.875" style="0" customWidth="1"/>
    <col min="6" max="6" width="17.375" style="0" customWidth="1"/>
    <col min="7" max="7" width="11.00390625" style="0" hidden="1" customWidth="1"/>
    <col min="8" max="8" width="11.375" style="0" customWidth="1"/>
    <col min="9" max="9" width="17.25390625" style="0" customWidth="1"/>
    <col min="10" max="10" width="5.75390625" style="102" customWidth="1"/>
    <col min="11" max="20" width="5.125" style="102" customWidth="1"/>
    <col min="21" max="21" width="6.75390625" style="102" customWidth="1"/>
    <col min="22" max="26" width="5.125" style="102" customWidth="1"/>
    <col min="27" max="28" width="5.625" style="102" customWidth="1"/>
    <col min="29" max="29" width="6.75390625" style="102" customWidth="1"/>
    <col min="30" max="30" width="5.00390625" style="102" customWidth="1"/>
    <col min="31" max="32" width="7.25390625" style="0" customWidth="1"/>
    <col min="33" max="33" width="5.375" style="0" customWidth="1"/>
  </cols>
  <sheetData>
    <row r="1" spans="1:31" s="3" customFormat="1" ht="24" customHeight="1">
      <c r="A1" s="2"/>
      <c r="D1" s="4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65" t="s">
        <v>44</v>
      </c>
    </row>
    <row r="2" spans="1:31" s="3" customFormat="1" ht="18" customHeight="1">
      <c r="A2" s="2"/>
      <c r="D2" s="4"/>
      <c r="E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96" t="s">
        <v>45</v>
      </c>
    </row>
    <row r="3" spans="1:31" s="3" customFormat="1" ht="18" customHeight="1">
      <c r="A3" s="2"/>
      <c r="B3" s="29"/>
      <c r="D3" s="4"/>
      <c r="E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40" t="s">
        <v>22</v>
      </c>
    </row>
    <row r="4" spans="1:31" s="3" customFormat="1" ht="18" customHeight="1">
      <c r="A4" s="2"/>
      <c r="D4" s="4"/>
      <c r="E4" s="2"/>
      <c r="F4" s="30"/>
      <c r="G4" s="30"/>
      <c r="I4" s="203" t="s">
        <v>175</v>
      </c>
      <c r="J4" s="113" t="s">
        <v>628</v>
      </c>
      <c r="K4" s="2"/>
      <c r="L4" s="2"/>
      <c r="M4" s="2"/>
      <c r="O4" s="3" t="s">
        <v>633</v>
      </c>
      <c r="P4" s="2"/>
      <c r="R4" s="127" t="s">
        <v>634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40" t="s">
        <v>23</v>
      </c>
    </row>
    <row r="5" spans="1:31" s="3" customFormat="1" ht="18" customHeight="1">
      <c r="A5" s="2"/>
      <c r="D5" s="4"/>
      <c r="E5" s="2"/>
      <c r="F5" s="30"/>
      <c r="G5" s="30"/>
      <c r="I5" s="112" t="s">
        <v>639</v>
      </c>
      <c r="J5" s="113" t="s">
        <v>629</v>
      </c>
      <c r="K5" s="2"/>
      <c r="L5" s="2"/>
      <c r="M5" s="2"/>
      <c r="O5" s="112" t="s">
        <v>640</v>
      </c>
      <c r="P5" s="2"/>
      <c r="R5" s="127" t="s">
        <v>635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40" t="s">
        <v>46</v>
      </c>
    </row>
    <row r="6" spans="1:31" s="3" customFormat="1" ht="18" customHeight="1">
      <c r="A6" s="2"/>
      <c r="D6" s="4"/>
      <c r="E6" s="2"/>
      <c r="F6" s="30"/>
      <c r="G6" s="30"/>
      <c r="J6" s="113" t="s">
        <v>630</v>
      </c>
      <c r="K6" s="2"/>
      <c r="L6" s="2"/>
      <c r="M6" s="2"/>
      <c r="N6" s="2"/>
      <c r="O6" s="2"/>
      <c r="P6" s="2"/>
      <c r="R6" s="127" t="s">
        <v>636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42" t="s">
        <v>352</v>
      </c>
    </row>
    <row r="7" spans="1:30" s="10" customFormat="1" ht="15.75" customHeight="1">
      <c r="A7" s="6"/>
      <c r="B7" s="45"/>
      <c r="C7" s="7"/>
      <c r="D7" s="7"/>
      <c r="E7" s="7"/>
      <c r="F7" s="8"/>
      <c r="G7" s="8"/>
      <c r="H7" s="5"/>
      <c r="I7" s="74"/>
      <c r="J7" s="201" t="s">
        <v>631</v>
      </c>
      <c r="K7" s="2"/>
      <c r="L7" s="2"/>
      <c r="M7" s="2"/>
      <c r="N7" s="2"/>
      <c r="O7" s="2"/>
      <c r="P7" s="2"/>
      <c r="R7" s="127" t="s">
        <v>637</v>
      </c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</row>
    <row r="8" spans="1:30" s="10" customFormat="1" ht="15.75" customHeight="1">
      <c r="A8" s="6"/>
      <c r="B8" s="45" t="s">
        <v>609</v>
      </c>
      <c r="C8" s="7"/>
      <c r="D8" s="7"/>
      <c r="E8" s="7"/>
      <c r="G8" s="8"/>
      <c r="H8" s="8" t="s">
        <v>261</v>
      </c>
      <c r="J8" s="113" t="s">
        <v>632</v>
      </c>
      <c r="K8" s="101"/>
      <c r="L8" s="101"/>
      <c r="M8" s="101"/>
      <c r="N8" s="101"/>
      <c r="O8" s="101"/>
      <c r="P8" s="101"/>
      <c r="R8" s="202" t="s">
        <v>638</v>
      </c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</row>
    <row r="9" spans="1:33" s="13" customFormat="1" ht="30" customHeight="1">
      <c r="A9" s="118" t="s">
        <v>353</v>
      </c>
      <c r="B9" s="119" t="s">
        <v>12</v>
      </c>
      <c r="C9" s="120" t="s">
        <v>1</v>
      </c>
      <c r="D9" s="121" t="s">
        <v>11</v>
      </c>
      <c r="E9" s="120" t="s">
        <v>10</v>
      </c>
      <c r="F9" s="119" t="s">
        <v>13</v>
      </c>
      <c r="G9" s="119" t="s">
        <v>14</v>
      </c>
      <c r="H9" s="119" t="s">
        <v>19</v>
      </c>
      <c r="I9" s="122" t="s">
        <v>15</v>
      </c>
      <c r="J9" s="120" t="s">
        <v>0</v>
      </c>
      <c r="K9" s="120" t="s">
        <v>374</v>
      </c>
      <c r="L9" s="120" t="s">
        <v>40</v>
      </c>
      <c r="M9" s="120" t="s">
        <v>383</v>
      </c>
      <c r="N9" s="120" t="s">
        <v>40</v>
      </c>
      <c r="O9" s="120" t="s">
        <v>375</v>
      </c>
      <c r="P9" s="120" t="s">
        <v>40</v>
      </c>
      <c r="Q9" s="120" t="s">
        <v>376</v>
      </c>
      <c r="R9" s="120" t="s">
        <v>40</v>
      </c>
      <c r="S9" s="120" t="s">
        <v>377</v>
      </c>
      <c r="T9" s="120" t="s">
        <v>40</v>
      </c>
      <c r="U9" s="120" t="s">
        <v>382</v>
      </c>
      <c r="V9" s="120" t="s">
        <v>40</v>
      </c>
      <c r="W9" s="120" t="s">
        <v>378</v>
      </c>
      <c r="X9" s="120" t="s">
        <v>40</v>
      </c>
      <c r="Y9" s="120" t="s">
        <v>379</v>
      </c>
      <c r="Z9" s="120" t="s">
        <v>40</v>
      </c>
      <c r="AA9" s="120" t="s">
        <v>380</v>
      </c>
      <c r="AB9" s="120" t="s">
        <v>40</v>
      </c>
      <c r="AC9" s="120" t="s">
        <v>381</v>
      </c>
      <c r="AD9" s="120" t="s">
        <v>40</v>
      </c>
      <c r="AE9" s="120" t="s">
        <v>17</v>
      </c>
      <c r="AF9" s="120" t="s">
        <v>626</v>
      </c>
      <c r="AG9" s="120" t="s">
        <v>627</v>
      </c>
    </row>
    <row r="10" spans="1:33" s="132" customFormat="1" ht="25.5" customHeight="1">
      <c r="A10" s="196">
        <v>1</v>
      </c>
      <c r="B10" s="197" t="s">
        <v>56</v>
      </c>
      <c r="C10" s="196" t="s">
        <v>147</v>
      </c>
      <c r="D10" s="198">
        <v>30832</v>
      </c>
      <c r="E10" s="196" t="s">
        <v>42</v>
      </c>
      <c r="F10" s="197" t="s">
        <v>53</v>
      </c>
      <c r="G10" s="197"/>
      <c r="H10" s="197" t="s">
        <v>54</v>
      </c>
      <c r="I10" s="199" t="s">
        <v>262</v>
      </c>
      <c r="J10" s="196">
        <v>265</v>
      </c>
      <c r="K10" s="196">
        <v>11.45</v>
      </c>
      <c r="L10" s="196">
        <v>763</v>
      </c>
      <c r="M10" s="196">
        <v>6.64</v>
      </c>
      <c r="N10" s="196">
        <v>729</v>
      </c>
      <c r="O10" s="196">
        <v>10.31</v>
      </c>
      <c r="P10" s="196">
        <v>504</v>
      </c>
      <c r="Q10" s="196">
        <v>167</v>
      </c>
      <c r="R10" s="196">
        <v>520</v>
      </c>
      <c r="S10" s="196">
        <v>52.02</v>
      </c>
      <c r="T10" s="196">
        <v>724</v>
      </c>
      <c r="U10" s="196" t="s">
        <v>612</v>
      </c>
      <c r="V10" s="196">
        <v>733</v>
      </c>
      <c r="W10" s="196" t="s">
        <v>613</v>
      </c>
      <c r="X10" s="196">
        <v>341</v>
      </c>
      <c r="Y10" s="200">
        <v>340</v>
      </c>
      <c r="Z10" s="196">
        <v>457</v>
      </c>
      <c r="AA10" s="196" t="s">
        <v>614</v>
      </c>
      <c r="AB10" s="196">
        <v>482</v>
      </c>
      <c r="AC10" s="196" t="s">
        <v>615</v>
      </c>
      <c r="AD10" s="196">
        <v>496</v>
      </c>
      <c r="AE10" s="204">
        <f>L10+N10+P10+R10+T10+V10+X10+Z10+AB10+AD10</f>
        <v>5749</v>
      </c>
      <c r="AF10" s="196" t="s">
        <v>74</v>
      </c>
      <c r="AG10" s="196" t="s">
        <v>391</v>
      </c>
    </row>
    <row r="11" spans="1:33" s="132" customFormat="1" ht="25.5" customHeight="1">
      <c r="A11" s="138">
        <v>2</v>
      </c>
      <c r="B11" s="104" t="s">
        <v>259</v>
      </c>
      <c r="C11" s="133" t="s">
        <v>147</v>
      </c>
      <c r="D11" s="105" t="s">
        <v>260</v>
      </c>
      <c r="E11" s="134" t="s">
        <v>42</v>
      </c>
      <c r="F11" s="141" t="s">
        <v>249</v>
      </c>
      <c r="G11" s="106"/>
      <c r="H11" s="106" t="s">
        <v>250</v>
      </c>
      <c r="I11" s="106" t="s">
        <v>251</v>
      </c>
      <c r="J11" s="137">
        <v>374</v>
      </c>
      <c r="K11" s="137">
        <v>11.88</v>
      </c>
      <c r="L11" s="137">
        <v>675</v>
      </c>
      <c r="M11" s="137">
        <v>6.43</v>
      </c>
      <c r="N11" s="137">
        <v>682</v>
      </c>
      <c r="O11" s="137">
        <v>9.73</v>
      </c>
      <c r="P11" s="137">
        <v>469</v>
      </c>
      <c r="Q11" s="137">
        <v>188</v>
      </c>
      <c r="R11" s="137">
        <v>696</v>
      </c>
      <c r="S11" s="137">
        <v>56.81</v>
      </c>
      <c r="T11" s="137">
        <v>528</v>
      </c>
      <c r="U11" s="137" t="s">
        <v>616</v>
      </c>
      <c r="V11" s="137">
        <v>660</v>
      </c>
      <c r="W11" s="137" t="s">
        <v>617</v>
      </c>
      <c r="X11" s="137">
        <v>381</v>
      </c>
      <c r="Y11" s="195" t="s">
        <v>618</v>
      </c>
      <c r="Z11" s="137">
        <v>220</v>
      </c>
      <c r="AA11" s="137" t="s">
        <v>619</v>
      </c>
      <c r="AB11" s="137">
        <v>467</v>
      </c>
      <c r="AC11" s="137" t="s">
        <v>620</v>
      </c>
      <c r="AD11" s="137">
        <v>316</v>
      </c>
      <c r="AE11" s="205">
        <f>AD11+AB11+Z11+X11+V11+T11+R11+P11+N11+L11</f>
        <v>5094</v>
      </c>
      <c r="AF11" s="138" t="s">
        <v>42</v>
      </c>
      <c r="AG11" s="138" t="s">
        <v>389</v>
      </c>
    </row>
    <row r="12" spans="1:33" s="132" customFormat="1" ht="25.5" customHeight="1">
      <c r="A12" s="138">
        <v>3</v>
      </c>
      <c r="B12" s="136" t="s">
        <v>297</v>
      </c>
      <c r="C12" s="138" t="s">
        <v>147</v>
      </c>
      <c r="D12" s="139">
        <v>31423</v>
      </c>
      <c r="E12" s="138" t="s">
        <v>42</v>
      </c>
      <c r="F12" s="136" t="s">
        <v>298</v>
      </c>
      <c r="G12" s="136"/>
      <c r="H12" s="140" t="s">
        <v>299</v>
      </c>
      <c r="I12" s="140" t="s">
        <v>344</v>
      </c>
      <c r="J12" s="138">
        <v>404</v>
      </c>
      <c r="K12" s="138">
        <v>12.36</v>
      </c>
      <c r="L12" s="138">
        <v>582</v>
      </c>
      <c r="M12" s="138">
        <v>5.72</v>
      </c>
      <c r="N12" s="138">
        <v>527</v>
      </c>
      <c r="O12" s="138">
        <v>8.94</v>
      </c>
      <c r="P12" s="138">
        <v>422</v>
      </c>
      <c r="Q12" s="138">
        <v>140</v>
      </c>
      <c r="R12" s="138">
        <v>317</v>
      </c>
      <c r="S12" s="138" t="s">
        <v>384</v>
      </c>
      <c r="T12" s="138">
        <v>23</v>
      </c>
      <c r="U12" s="138" t="s">
        <v>621</v>
      </c>
      <c r="V12" s="138">
        <v>17</v>
      </c>
      <c r="W12" s="194" t="s">
        <v>622</v>
      </c>
      <c r="X12" s="138">
        <v>426</v>
      </c>
      <c r="Y12" s="194" t="s">
        <v>623</v>
      </c>
      <c r="Z12" s="138">
        <v>140</v>
      </c>
      <c r="AA12" s="138" t="s">
        <v>624</v>
      </c>
      <c r="AB12" s="138">
        <v>309</v>
      </c>
      <c r="AC12" s="138" t="s">
        <v>625</v>
      </c>
      <c r="AD12" s="138">
        <v>261</v>
      </c>
      <c r="AE12" s="205">
        <f>AD12+AB12+Z12+X12+V12+T12+R12+P12+N12+L12</f>
        <v>3024</v>
      </c>
      <c r="AF12" s="138">
        <v>2</v>
      </c>
      <c r="AG12" s="138">
        <v>0</v>
      </c>
    </row>
    <row r="13" spans="10:31" s="132" customFormat="1" ht="25.5" customHeight="1" hidden="1"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>
        <f aca="true" t="shared" si="0" ref="AE13:AE18">AD13+AB13+Z13+X13+V13+T13+R13+P13+L13</f>
        <v>0</v>
      </c>
    </row>
    <row r="14" spans="10:31" s="103" customFormat="1" ht="25.5" customHeight="1" hidden="1"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>
        <f t="shared" si="0"/>
        <v>0</v>
      </c>
    </row>
    <row r="15" spans="10:31" s="103" customFormat="1" ht="25.5" customHeight="1" hidden="1"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>
        <f t="shared" si="0"/>
        <v>0</v>
      </c>
    </row>
    <row r="16" spans="10:31" s="103" customFormat="1" ht="25.5" customHeight="1" hidden="1"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>
        <f t="shared" si="0"/>
        <v>0</v>
      </c>
    </row>
    <row r="17" spans="10:31" s="103" customFormat="1" ht="25.5" customHeight="1" hidden="1"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>
        <f t="shared" si="0"/>
        <v>0</v>
      </c>
    </row>
    <row r="18" spans="10:31" s="103" customFormat="1" ht="25.5" customHeight="1" hidden="1"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>
        <f t="shared" si="0"/>
        <v>0</v>
      </c>
    </row>
    <row r="19" spans="10:30" s="103" customFormat="1" ht="25.5" customHeight="1"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</row>
    <row r="20" spans="10:30" s="103" customFormat="1" ht="25.5" customHeight="1"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</row>
    <row r="21" spans="10:30" s="103" customFormat="1" ht="25.5" customHeight="1"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</row>
    <row r="22" spans="10:30" s="103" customFormat="1" ht="25.5" customHeight="1"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</row>
    <row r="23" spans="10:30" s="103" customFormat="1" ht="25.5" customHeight="1"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</row>
    <row r="24" spans="10:30" s="103" customFormat="1" ht="25.5" customHeight="1"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</row>
    <row r="25" ht="15.75" customHeight="1"/>
    <row r="26" ht="15.75" customHeight="1"/>
    <row r="27" ht="15.75" customHeight="1"/>
    <row r="28" ht="15.75" customHeight="1"/>
  </sheetData>
  <printOptions/>
  <pageMargins left="0.16" right="0.16" top="0.43" bottom="1" header="0.27" footer="0.5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8"/>
  </sheetPr>
  <dimension ref="A1:Z18"/>
  <sheetViews>
    <sheetView zoomScale="85" zoomScaleNormal="85" workbookViewId="0" topLeftCell="B1">
      <selection activeCell="B1" sqref="A1:IV16384"/>
    </sheetView>
  </sheetViews>
  <sheetFormatPr defaultColWidth="9.00390625" defaultRowHeight="24.75" customHeight="1"/>
  <cols>
    <col min="1" max="1" width="3.75390625" style="1" hidden="1" customWidth="1"/>
    <col min="2" max="2" width="7.75390625" style="2" customWidth="1"/>
    <col min="3" max="3" width="22.00390625" style="3" customWidth="1"/>
    <col min="4" max="4" width="2.75390625" style="3" hidden="1" customWidth="1"/>
    <col min="5" max="5" width="11.00390625" style="4" customWidth="1"/>
    <col min="6" max="6" width="7.25390625" style="2" customWidth="1"/>
    <col min="7" max="7" width="18.375" style="3" customWidth="1"/>
    <col min="8" max="8" width="17.75390625" style="3" customWidth="1"/>
    <col min="9" max="9" width="17.625" style="3" customWidth="1"/>
    <col min="10" max="10" width="7.375" style="3" customWidth="1"/>
    <col min="11" max="14" width="4.375" style="3" customWidth="1"/>
    <col min="15" max="19" width="5.25390625" style="3" customWidth="1"/>
    <col min="20" max="20" width="5.25390625" style="3" hidden="1" customWidth="1"/>
    <col min="21" max="21" width="4.75390625" style="3" hidden="1" customWidth="1"/>
    <col min="22" max="23" width="2.75390625" style="3" hidden="1" customWidth="1"/>
    <col min="24" max="24" width="6.00390625" style="3" customWidth="1"/>
    <col min="25" max="25" width="7.625" style="3" customWidth="1"/>
    <col min="26" max="26" width="6.25390625" style="3" customWidth="1"/>
    <col min="27" max="16384" width="9.125" style="3" customWidth="1"/>
  </cols>
  <sheetData>
    <row r="1" spans="1:26" ht="24" customHeight="1">
      <c r="A1" s="2"/>
      <c r="K1" s="39"/>
      <c r="L1" s="39"/>
      <c r="M1" s="39"/>
      <c r="N1" s="39"/>
      <c r="O1" s="39"/>
      <c r="P1" s="39"/>
      <c r="Q1" s="39"/>
      <c r="S1" s="39"/>
      <c r="T1" s="65"/>
      <c r="U1" s="39"/>
      <c r="V1" s="39"/>
      <c r="Z1" s="65" t="s">
        <v>44</v>
      </c>
    </row>
    <row r="2" spans="1:26" ht="18" customHeight="1">
      <c r="A2" s="2"/>
      <c r="E2" s="3"/>
      <c r="K2" s="38"/>
      <c r="L2" s="38"/>
      <c r="M2" s="38"/>
      <c r="N2" s="38"/>
      <c r="O2" s="38"/>
      <c r="P2" s="38"/>
      <c r="Q2" s="38"/>
      <c r="S2" s="38"/>
      <c r="T2" s="96"/>
      <c r="U2" s="38"/>
      <c r="V2" s="38"/>
      <c r="Z2" s="96" t="s">
        <v>45</v>
      </c>
    </row>
    <row r="3" spans="1:26" ht="18" customHeight="1">
      <c r="A3" s="2"/>
      <c r="C3" s="29"/>
      <c r="D3" s="29"/>
      <c r="E3" s="29"/>
      <c r="K3" s="40"/>
      <c r="L3" s="40"/>
      <c r="M3" s="40"/>
      <c r="N3" s="40"/>
      <c r="O3" s="40"/>
      <c r="P3" s="40"/>
      <c r="Q3" s="40"/>
      <c r="S3" s="40"/>
      <c r="T3" s="40"/>
      <c r="U3" s="40"/>
      <c r="V3" s="40"/>
      <c r="Z3" s="40" t="s">
        <v>22</v>
      </c>
    </row>
    <row r="4" spans="1:26" ht="18" customHeight="1">
      <c r="A4" s="2"/>
      <c r="D4" s="5"/>
      <c r="E4" s="3"/>
      <c r="G4" s="30"/>
      <c r="H4" s="30"/>
      <c r="K4" s="40"/>
      <c r="L4" s="40"/>
      <c r="M4" s="40"/>
      <c r="N4" s="40"/>
      <c r="O4" s="40"/>
      <c r="P4" s="40"/>
      <c r="Q4" s="40"/>
      <c r="S4" s="40"/>
      <c r="T4" s="40"/>
      <c r="U4" s="40"/>
      <c r="V4" s="40"/>
      <c r="Z4" s="40" t="s">
        <v>23</v>
      </c>
    </row>
    <row r="5" spans="1:26" ht="18" customHeight="1">
      <c r="A5" s="2"/>
      <c r="D5" s="5"/>
      <c r="E5" s="3"/>
      <c r="G5" s="30"/>
      <c r="H5" s="30"/>
      <c r="K5" s="41"/>
      <c r="L5" s="41"/>
      <c r="M5" s="41"/>
      <c r="N5" s="41"/>
      <c r="O5" s="41"/>
      <c r="P5" s="41"/>
      <c r="Q5" s="40"/>
      <c r="S5" s="41"/>
      <c r="T5" s="40"/>
      <c r="U5" s="41"/>
      <c r="V5" s="41"/>
      <c r="Z5" s="40" t="s">
        <v>46</v>
      </c>
    </row>
    <row r="6" spans="1:26" ht="18" customHeight="1">
      <c r="A6" s="2"/>
      <c r="G6" s="30"/>
      <c r="H6" s="30"/>
      <c r="K6" s="42"/>
      <c r="L6" s="42"/>
      <c r="M6" s="42"/>
      <c r="N6" s="42"/>
      <c r="O6" s="42"/>
      <c r="P6" s="42"/>
      <c r="Q6" s="42"/>
      <c r="S6" s="42"/>
      <c r="T6" s="42"/>
      <c r="U6" s="42"/>
      <c r="V6" s="42"/>
      <c r="Z6" s="42" t="s">
        <v>352</v>
      </c>
    </row>
    <row r="7" spans="1:25" s="244" customFormat="1" ht="24.75" customHeight="1">
      <c r="A7" s="2"/>
      <c r="B7" s="6"/>
      <c r="C7" s="243" t="s">
        <v>609</v>
      </c>
      <c r="H7" s="8" t="s">
        <v>774</v>
      </c>
      <c r="I7" s="5"/>
      <c r="J7" s="74"/>
      <c r="L7" s="84" t="s">
        <v>633</v>
      </c>
      <c r="M7" s="9"/>
      <c r="N7" s="9"/>
      <c r="O7" s="9"/>
      <c r="P7" s="9"/>
      <c r="Q7" s="245" t="s">
        <v>783</v>
      </c>
      <c r="R7" s="9"/>
      <c r="S7" s="9"/>
      <c r="T7" s="9"/>
      <c r="U7" s="9"/>
      <c r="V7" s="9"/>
      <c r="W7" s="246"/>
      <c r="Y7" s="112" t="s">
        <v>448</v>
      </c>
    </row>
    <row r="8" spans="1:26" s="13" customFormat="1" ht="30" customHeight="1">
      <c r="A8" s="118"/>
      <c r="B8" s="118" t="s">
        <v>353</v>
      </c>
      <c r="C8" s="119" t="s">
        <v>12</v>
      </c>
      <c r="D8" s="120" t="s">
        <v>1</v>
      </c>
      <c r="E8" s="121" t="s">
        <v>11</v>
      </c>
      <c r="F8" s="120" t="s">
        <v>10</v>
      </c>
      <c r="G8" s="119" t="s">
        <v>13</v>
      </c>
      <c r="H8" s="120" t="s">
        <v>19</v>
      </c>
      <c r="I8" s="122" t="s">
        <v>15</v>
      </c>
      <c r="J8" s="120" t="s">
        <v>0</v>
      </c>
      <c r="K8" s="131">
        <v>200</v>
      </c>
      <c r="L8" s="131">
        <v>220</v>
      </c>
      <c r="M8" s="131">
        <v>240</v>
      </c>
      <c r="N8" s="131">
        <v>260</v>
      </c>
      <c r="O8" s="131">
        <v>340</v>
      </c>
      <c r="P8" s="131">
        <v>360</v>
      </c>
      <c r="Q8" s="131">
        <v>380</v>
      </c>
      <c r="R8" s="131">
        <v>400</v>
      </c>
      <c r="S8" s="131">
        <v>420</v>
      </c>
      <c r="T8" s="131"/>
      <c r="U8" s="131"/>
      <c r="V8" s="120" t="s">
        <v>3</v>
      </c>
      <c r="W8" s="120" t="s">
        <v>4</v>
      </c>
      <c r="X8" s="120" t="s">
        <v>17</v>
      </c>
      <c r="Y8" s="118" t="s">
        <v>21</v>
      </c>
      <c r="Z8" s="120" t="s">
        <v>40</v>
      </c>
    </row>
    <row r="9" spans="1:26" s="14" customFormat="1" ht="27.75" customHeight="1">
      <c r="A9" s="24"/>
      <c r="B9" s="25">
        <v>1</v>
      </c>
      <c r="C9" s="26" t="s">
        <v>775</v>
      </c>
      <c r="D9" s="25" t="s">
        <v>147</v>
      </c>
      <c r="E9" s="247">
        <v>32442</v>
      </c>
      <c r="F9" s="25" t="s">
        <v>42</v>
      </c>
      <c r="G9" s="68" t="s">
        <v>298</v>
      </c>
      <c r="H9" s="197" t="s">
        <v>299</v>
      </c>
      <c r="I9" s="197" t="s">
        <v>344</v>
      </c>
      <c r="J9" s="31">
        <v>405</v>
      </c>
      <c r="K9" s="31"/>
      <c r="L9" s="31"/>
      <c r="M9" s="31"/>
      <c r="N9" s="31"/>
      <c r="O9" s="31"/>
      <c r="P9" s="31">
        <v>0</v>
      </c>
      <c r="Q9" s="31">
        <v>0</v>
      </c>
      <c r="R9" s="31" t="s">
        <v>387</v>
      </c>
      <c r="S9" s="31" t="s">
        <v>385</v>
      </c>
      <c r="T9" s="31"/>
      <c r="U9" s="31"/>
      <c r="V9" s="31"/>
      <c r="W9" s="26"/>
      <c r="X9" s="224">
        <v>400</v>
      </c>
      <c r="Y9" s="28" t="s">
        <v>42</v>
      </c>
      <c r="Z9" s="28" t="s">
        <v>388</v>
      </c>
    </row>
    <row r="10" spans="1:26" s="14" customFormat="1" ht="27.75" customHeight="1">
      <c r="A10" s="24"/>
      <c r="B10" s="33">
        <v>2</v>
      </c>
      <c r="C10" s="46" t="s">
        <v>288</v>
      </c>
      <c r="D10" s="47" t="s">
        <v>157</v>
      </c>
      <c r="E10" s="248">
        <v>33344</v>
      </c>
      <c r="F10" s="48" t="s">
        <v>42</v>
      </c>
      <c r="G10" s="50" t="s">
        <v>24</v>
      </c>
      <c r="H10" s="50" t="s">
        <v>272</v>
      </c>
      <c r="I10" s="50" t="s">
        <v>289</v>
      </c>
      <c r="J10" s="61">
        <v>397</v>
      </c>
      <c r="K10" s="36"/>
      <c r="L10" s="36"/>
      <c r="M10" s="36"/>
      <c r="N10" s="36"/>
      <c r="O10" s="36"/>
      <c r="P10" s="36"/>
      <c r="Q10" s="36" t="s">
        <v>387</v>
      </c>
      <c r="R10" s="36" t="s">
        <v>385</v>
      </c>
      <c r="S10" s="36"/>
      <c r="T10" s="36"/>
      <c r="U10" s="36"/>
      <c r="V10" s="36"/>
      <c r="W10" s="34"/>
      <c r="X10" s="56">
        <v>380</v>
      </c>
      <c r="Y10" s="37" t="s">
        <v>27</v>
      </c>
      <c r="Z10" s="249"/>
    </row>
    <row r="11" spans="1:26" s="14" customFormat="1" ht="27.75" customHeight="1">
      <c r="A11" s="24"/>
      <c r="B11" s="33">
        <v>3</v>
      </c>
      <c r="C11" s="46" t="s">
        <v>51</v>
      </c>
      <c r="D11" s="47" t="s">
        <v>147</v>
      </c>
      <c r="E11" s="47" t="s">
        <v>52</v>
      </c>
      <c r="F11" s="48" t="s">
        <v>27</v>
      </c>
      <c r="G11" s="50" t="s">
        <v>53</v>
      </c>
      <c r="H11" s="50" t="s">
        <v>54</v>
      </c>
      <c r="I11" s="50" t="s">
        <v>55</v>
      </c>
      <c r="J11" s="61">
        <v>267</v>
      </c>
      <c r="K11" s="36"/>
      <c r="L11" s="36"/>
      <c r="M11" s="36"/>
      <c r="N11" s="36"/>
      <c r="O11" s="36">
        <v>0</v>
      </c>
      <c r="P11" s="36" t="s">
        <v>386</v>
      </c>
      <c r="Q11" s="36" t="s">
        <v>385</v>
      </c>
      <c r="R11" s="36"/>
      <c r="S11" s="36"/>
      <c r="T11" s="36"/>
      <c r="U11" s="36"/>
      <c r="V11" s="36"/>
      <c r="W11" s="34"/>
      <c r="X11" s="56">
        <v>360</v>
      </c>
      <c r="Y11" s="37" t="s">
        <v>27</v>
      </c>
      <c r="Z11" s="249" t="s">
        <v>447</v>
      </c>
    </row>
    <row r="12" spans="1:26" s="69" customFormat="1" ht="27.75" customHeight="1">
      <c r="A12" s="24"/>
      <c r="B12" s="33">
        <v>3</v>
      </c>
      <c r="C12" s="34" t="s">
        <v>300</v>
      </c>
      <c r="D12" s="33" t="s">
        <v>147</v>
      </c>
      <c r="E12" s="250">
        <v>30586</v>
      </c>
      <c r="F12" s="33" t="s">
        <v>74</v>
      </c>
      <c r="G12" s="50" t="s">
        <v>298</v>
      </c>
      <c r="H12" s="136" t="s">
        <v>299</v>
      </c>
      <c r="I12" s="136" t="s">
        <v>344</v>
      </c>
      <c r="J12" s="62">
        <v>419</v>
      </c>
      <c r="K12" s="36"/>
      <c r="L12" s="36"/>
      <c r="M12" s="36"/>
      <c r="N12" s="36"/>
      <c r="O12" s="36"/>
      <c r="P12" s="36" t="s">
        <v>386</v>
      </c>
      <c r="Q12" s="36" t="s">
        <v>385</v>
      </c>
      <c r="R12" s="36"/>
      <c r="S12" s="36"/>
      <c r="T12" s="36"/>
      <c r="U12" s="36"/>
      <c r="V12" s="36"/>
      <c r="W12" s="34"/>
      <c r="X12" s="56">
        <v>360</v>
      </c>
      <c r="Y12" s="37" t="s">
        <v>27</v>
      </c>
      <c r="Z12" s="249" t="s">
        <v>447</v>
      </c>
    </row>
    <row r="13" spans="1:26" s="14" customFormat="1" ht="27.75" customHeight="1">
      <c r="A13" s="24"/>
      <c r="B13" s="33">
        <v>5</v>
      </c>
      <c r="C13" s="46" t="s">
        <v>56</v>
      </c>
      <c r="D13" s="47" t="s">
        <v>147</v>
      </c>
      <c r="E13" s="47" t="s">
        <v>776</v>
      </c>
      <c r="F13" s="48" t="s">
        <v>42</v>
      </c>
      <c r="G13" s="50" t="s">
        <v>53</v>
      </c>
      <c r="H13" s="50" t="s">
        <v>54</v>
      </c>
      <c r="I13" s="50" t="s">
        <v>777</v>
      </c>
      <c r="J13" s="62">
        <v>265</v>
      </c>
      <c r="K13" s="36"/>
      <c r="L13" s="36"/>
      <c r="M13" s="36"/>
      <c r="N13" s="36"/>
      <c r="O13" s="36">
        <v>0</v>
      </c>
      <c r="P13" s="36" t="s">
        <v>385</v>
      </c>
      <c r="Q13" s="36"/>
      <c r="R13" s="36"/>
      <c r="S13" s="36"/>
      <c r="T13" s="36"/>
      <c r="U13" s="36"/>
      <c r="V13" s="36"/>
      <c r="W13" s="34"/>
      <c r="X13" s="56">
        <v>340</v>
      </c>
      <c r="Y13" s="37">
        <v>1</v>
      </c>
      <c r="Z13" s="249" t="s">
        <v>778</v>
      </c>
    </row>
    <row r="14" spans="1:26" s="14" customFormat="1" ht="30.75" customHeight="1">
      <c r="A14" s="24"/>
      <c r="B14" s="33">
        <v>6</v>
      </c>
      <c r="C14" s="136" t="s">
        <v>779</v>
      </c>
      <c r="D14" s="138" t="s">
        <v>157</v>
      </c>
      <c r="E14" s="139">
        <v>31423</v>
      </c>
      <c r="F14" s="136" t="s">
        <v>42</v>
      </c>
      <c r="G14" s="136" t="s">
        <v>298</v>
      </c>
      <c r="H14" s="136" t="s">
        <v>299</v>
      </c>
      <c r="I14" s="136" t="s">
        <v>344</v>
      </c>
      <c r="J14" s="138">
        <v>404</v>
      </c>
      <c r="K14" s="36">
        <v>0</v>
      </c>
      <c r="L14" s="36" t="s">
        <v>780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4"/>
      <c r="X14" s="56">
        <v>200</v>
      </c>
      <c r="Y14" s="37"/>
      <c r="Z14" s="249"/>
    </row>
    <row r="15" spans="1:26" s="14" customFormat="1" ht="27.75" customHeight="1">
      <c r="A15" s="24"/>
      <c r="B15" s="33"/>
      <c r="C15" s="34" t="s">
        <v>207</v>
      </c>
      <c r="D15" s="33" t="s">
        <v>147</v>
      </c>
      <c r="E15" s="72" t="s">
        <v>208</v>
      </c>
      <c r="F15" s="33" t="s">
        <v>74</v>
      </c>
      <c r="G15" s="50" t="s">
        <v>25</v>
      </c>
      <c r="H15" s="35"/>
      <c r="I15" s="35" t="s">
        <v>209</v>
      </c>
      <c r="J15" s="36">
        <v>348</v>
      </c>
      <c r="K15" s="36"/>
      <c r="L15" s="36"/>
      <c r="M15" s="36"/>
      <c r="N15" s="36"/>
      <c r="O15" s="36"/>
      <c r="P15" s="36"/>
      <c r="Q15" s="36" t="s">
        <v>781</v>
      </c>
      <c r="R15" s="36"/>
      <c r="S15" s="36"/>
      <c r="T15" s="36"/>
      <c r="U15" s="36"/>
      <c r="V15" s="36"/>
      <c r="W15" s="34"/>
      <c r="X15" s="56">
        <v>0</v>
      </c>
      <c r="Y15" s="37"/>
      <c r="Z15" s="249"/>
    </row>
    <row r="16" spans="1:26" s="14" customFormat="1" ht="27.75" customHeight="1">
      <c r="A16" s="24"/>
      <c r="B16" s="33"/>
      <c r="C16" s="34" t="s">
        <v>782</v>
      </c>
      <c r="D16" s="33" t="s">
        <v>147</v>
      </c>
      <c r="E16" s="250">
        <v>31003</v>
      </c>
      <c r="F16" s="33" t="s">
        <v>74</v>
      </c>
      <c r="G16" s="50" t="s">
        <v>298</v>
      </c>
      <c r="H16" s="136" t="s">
        <v>299</v>
      </c>
      <c r="I16" s="136" t="s">
        <v>344</v>
      </c>
      <c r="J16" s="62">
        <v>418</v>
      </c>
      <c r="K16" s="36"/>
      <c r="L16" s="36"/>
      <c r="M16" s="36"/>
      <c r="N16" s="36"/>
      <c r="O16" s="36"/>
      <c r="P16" s="36" t="s">
        <v>385</v>
      </c>
      <c r="Q16" s="36"/>
      <c r="R16" s="36"/>
      <c r="S16" s="36"/>
      <c r="T16" s="36"/>
      <c r="U16" s="36"/>
      <c r="V16" s="36"/>
      <c r="W16" s="34"/>
      <c r="X16" s="56">
        <v>0</v>
      </c>
      <c r="Y16" s="37"/>
      <c r="Z16" s="37"/>
    </row>
    <row r="17" spans="1:26" s="69" customFormat="1" ht="27.75" customHeight="1">
      <c r="A17" s="24"/>
      <c r="B17" s="33"/>
      <c r="C17" s="34"/>
      <c r="D17" s="33"/>
      <c r="E17" s="250"/>
      <c r="F17" s="33"/>
      <c r="G17" s="50"/>
      <c r="H17" s="136"/>
      <c r="I17" s="136"/>
      <c r="J17" s="62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4"/>
      <c r="X17" s="37"/>
      <c r="Y17" s="37"/>
      <c r="Z17" s="249"/>
    </row>
    <row r="18" spans="1:26" s="15" customFormat="1" ht="17.25" customHeight="1">
      <c r="A18" s="16"/>
      <c r="B18" s="17"/>
      <c r="C18" s="18"/>
      <c r="D18" s="13"/>
      <c r="E18" s="13"/>
      <c r="F18" s="13"/>
      <c r="G18" s="18"/>
      <c r="H18" s="18"/>
      <c r="I18" s="18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8"/>
      <c r="X18" s="18"/>
      <c r="Y18" s="18"/>
      <c r="Z18" s="18"/>
    </row>
  </sheetData>
  <printOptions/>
  <pageMargins left="0.16" right="0.16" top="0.43" bottom="0.46" header="0.33" footer="0.31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8"/>
  </sheetPr>
  <dimension ref="A1:Y21"/>
  <sheetViews>
    <sheetView showGridLines="0" zoomScale="90" zoomScaleNormal="90" zoomScalePageLayoutView="0" workbookViewId="0" topLeftCell="B1">
      <selection activeCell="S7" sqref="S7"/>
    </sheetView>
  </sheetViews>
  <sheetFormatPr defaultColWidth="9.00390625" defaultRowHeight="24.75" customHeight="1"/>
  <cols>
    <col min="1" max="1" width="4.75390625" style="1" hidden="1" customWidth="1"/>
    <col min="2" max="2" width="6.625" style="2" customWidth="1"/>
    <col min="3" max="3" width="26.75390625" style="3" customWidth="1"/>
    <col min="4" max="4" width="3.75390625" style="3" hidden="1" customWidth="1"/>
    <col min="5" max="5" width="10.00390625" style="4" customWidth="1"/>
    <col min="6" max="6" width="5.75390625" style="2" customWidth="1"/>
    <col min="7" max="7" width="20.875" style="3" customWidth="1"/>
    <col min="8" max="8" width="11.125" style="3" hidden="1" customWidth="1"/>
    <col min="9" max="9" width="17.625" style="3" customWidth="1"/>
    <col min="10" max="10" width="20.75390625" style="3" customWidth="1"/>
    <col min="11" max="11" width="6.625" style="3" customWidth="1"/>
    <col min="12" max="14" width="6.875" style="3" customWidth="1"/>
    <col min="15" max="15" width="1.625" style="3" customWidth="1"/>
    <col min="16" max="17" width="7.375" style="3" customWidth="1"/>
    <col min="18" max="18" width="1.75390625" style="3" customWidth="1"/>
    <col min="19" max="19" width="7.75390625" style="3" customWidth="1"/>
    <col min="20" max="20" width="8.25390625" style="3" customWidth="1"/>
    <col min="21" max="21" width="8.625" style="3" customWidth="1"/>
    <col min="22" max="16384" width="9.125" style="3" customWidth="1"/>
  </cols>
  <sheetData>
    <row r="1" spans="1:22" ht="24" customHeight="1">
      <c r="A1" s="2"/>
      <c r="L1" s="39"/>
      <c r="M1" s="39"/>
      <c r="O1" s="39"/>
      <c r="Q1" s="39"/>
      <c r="R1" s="39"/>
      <c r="V1" s="65" t="s">
        <v>44</v>
      </c>
    </row>
    <row r="2" spans="1:22" ht="18" customHeight="1">
      <c r="A2" s="2"/>
      <c r="C2" s="29"/>
      <c r="E2" s="29"/>
      <c r="L2" s="38"/>
      <c r="M2" s="38"/>
      <c r="O2" s="38"/>
      <c r="Q2" s="38"/>
      <c r="R2" s="38"/>
      <c r="V2" s="96" t="s">
        <v>45</v>
      </c>
    </row>
    <row r="3" spans="1:22" ht="18" customHeight="1">
      <c r="A3" s="2"/>
      <c r="E3" s="3"/>
      <c r="L3" s="40"/>
      <c r="M3" s="40"/>
      <c r="O3" s="40"/>
      <c r="Q3" s="40"/>
      <c r="R3" s="40"/>
      <c r="V3" s="40" t="s">
        <v>22</v>
      </c>
    </row>
    <row r="4" spans="1:22" ht="18" customHeight="1">
      <c r="A4" s="2"/>
      <c r="E4" s="3"/>
      <c r="G4" s="30"/>
      <c r="H4" s="30"/>
      <c r="L4" s="40"/>
      <c r="M4" s="40"/>
      <c r="O4" s="40"/>
      <c r="Q4" s="40"/>
      <c r="R4" s="40"/>
      <c r="V4" s="40" t="s">
        <v>23</v>
      </c>
    </row>
    <row r="5" spans="1:22" ht="18" customHeight="1">
      <c r="A5" s="2"/>
      <c r="G5" s="30"/>
      <c r="H5" s="30"/>
      <c r="L5" s="41"/>
      <c r="M5" s="41"/>
      <c r="O5" s="41"/>
      <c r="Q5" s="41"/>
      <c r="R5" s="41"/>
      <c r="V5" s="40" t="s">
        <v>46</v>
      </c>
    </row>
    <row r="6" spans="1:22" ht="18" customHeight="1">
      <c r="A6" s="2"/>
      <c r="G6" s="30"/>
      <c r="H6" s="30"/>
      <c r="L6" s="42"/>
      <c r="M6" s="42"/>
      <c r="O6" s="42"/>
      <c r="Q6" s="42"/>
      <c r="R6" s="42"/>
      <c r="V6" s="42" t="s">
        <v>352</v>
      </c>
    </row>
    <row r="7" spans="1:19" s="10" customFormat="1" ht="24.75" customHeight="1" thickBot="1">
      <c r="A7" s="2"/>
      <c r="B7" s="6"/>
      <c r="C7" s="45" t="s">
        <v>346</v>
      </c>
      <c r="D7" s="7"/>
      <c r="E7" s="7"/>
      <c r="F7" s="7"/>
      <c r="G7" s="8" t="s">
        <v>176</v>
      </c>
      <c r="H7" s="8"/>
      <c r="J7" s="9" t="s">
        <v>175</v>
      </c>
      <c r="K7" s="30" t="s">
        <v>373</v>
      </c>
      <c r="M7" s="9"/>
      <c r="N7" s="9"/>
      <c r="O7" s="9"/>
      <c r="Q7" s="9"/>
      <c r="R7" s="9"/>
      <c r="S7" s="112" t="s">
        <v>448</v>
      </c>
    </row>
    <row r="8" spans="1:22" s="13" customFormat="1" ht="30" customHeight="1" thickBot="1">
      <c r="A8" s="43"/>
      <c r="B8" s="118" t="s">
        <v>353</v>
      </c>
      <c r="C8" s="119" t="s">
        <v>12</v>
      </c>
      <c r="D8" s="120" t="s">
        <v>1</v>
      </c>
      <c r="E8" s="121" t="s">
        <v>11</v>
      </c>
      <c r="F8" s="120" t="s">
        <v>10</v>
      </c>
      <c r="G8" s="119" t="s">
        <v>13</v>
      </c>
      <c r="H8" s="119" t="s">
        <v>14</v>
      </c>
      <c r="I8" s="119" t="s">
        <v>19</v>
      </c>
      <c r="J8" s="122" t="s">
        <v>15</v>
      </c>
      <c r="K8" s="120" t="s">
        <v>0</v>
      </c>
      <c r="L8" s="120">
        <v>1</v>
      </c>
      <c r="M8" s="120">
        <v>2</v>
      </c>
      <c r="N8" s="120">
        <v>3</v>
      </c>
      <c r="O8" s="120"/>
      <c r="P8" s="120">
        <v>4</v>
      </c>
      <c r="Q8" s="120">
        <v>5</v>
      </c>
      <c r="R8" s="120"/>
      <c r="S8" s="120">
        <v>6</v>
      </c>
      <c r="T8" s="120" t="s">
        <v>17</v>
      </c>
      <c r="U8" s="118" t="s">
        <v>21</v>
      </c>
      <c r="V8" s="120" t="s">
        <v>40</v>
      </c>
    </row>
    <row r="9" spans="1:22" s="183" customFormat="1" ht="18.75" customHeight="1">
      <c r="A9" s="177"/>
      <c r="B9" s="177"/>
      <c r="C9" s="178" t="s">
        <v>608</v>
      </c>
      <c r="D9" s="179"/>
      <c r="E9" s="180"/>
      <c r="F9" s="179"/>
      <c r="G9" s="178"/>
      <c r="H9" s="178"/>
      <c r="I9" s="178"/>
      <c r="J9" s="181"/>
      <c r="K9" s="179"/>
      <c r="L9" s="179"/>
      <c r="M9" s="182"/>
      <c r="N9" s="182"/>
      <c r="O9" s="179"/>
      <c r="P9" s="179"/>
      <c r="Q9" s="179"/>
      <c r="R9" s="179"/>
      <c r="S9" s="177"/>
      <c r="T9" s="177"/>
      <c r="U9" s="177"/>
      <c r="V9" s="179"/>
    </row>
    <row r="10" spans="1:22" s="157" customFormat="1" ht="31.5" customHeight="1">
      <c r="A10" s="145"/>
      <c r="B10" s="146">
        <v>1</v>
      </c>
      <c r="C10" s="147" t="s">
        <v>181</v>
      </c>
      <c r="D10" s="163" t="s">
        <v>38</v>
      </c>
      <c r="E10" s="149">
        <v>33935</v>
      </c>
      <c r="F10" s="150" t="s">
        <v>27</v>
      </c>
      <c r="G10" s="151" t="s">
        <v>178</v>
      </c>
      <c r="H10" s="151"/>
      <c r="I10" s="151" t="s">
        <v>182</v>
      </c>
      <c r="J10" s="151" t="s">
        <v>183</v>
      </c>
      <c r="K10" s="152">
        <v>336</v>
      </c>
      <c r="L10" s="153" t="s">
        <v>396</v>
      </c>
      <c r="M10" s="153" t="s">
        <v>400</v>
      </c>
      <c r="N10" s="153" t="s">
        <v>414</v>
      </c>
      <c r="O10" s="153"/>
      <c r="P10" s="153" t="s">
        <v>400</v>
      </c>
      <c r="Q10" s="153" t="s">
        <v>432</v>
      </c>
      <c r="R10" s="153"/>
      <c r="S10" s="153" t="s">
        <v>441</v>
      </c>
      <c r="T10" s="154" t="s">
        <v>432</v>
      </c>
      <c r="U10" s="155" t="s">
        <v>42</v>
      </c>
      <c r="V10" s="156" t="s">
        <v>391</v>
      </c>
    </row>
    <row r="11" spans="1:22" s="157" customFormat="1" ht="27.75" customHeight="1">
      <c r="A11" s="145"/>
      <c r="B11" s="146">
        <v>2</v>
      </c>
      <c r="C11" s="147" t="s">
        <v>255</v>
      </c>
      <c r="D11" s="163" t="s">
        <v>610</v>
      </c>
      <c r="E11" s="148" t="s">
        <v>256</v>
      </c>
      <c r="F11" s="150">
        <v>1</v>
      </c>
      <c r="G11" s="151" t="s">
        <v>249</v>
      </c>
      <c r="H11" s="151"/>
      <c r="I11" s="151" t="s">
        <v>250</v>
      </c>
      <c r="J11" s="151" t="s">
        <v>254</v>
      </c>
      <c r="K11" s="152">
        <v>371</v>
      </c>
      <c r="L11" s="153" t="s">
        <v>398</v>
      </c>
      <c r="M11" s="153" t="s">
        <v>406</v>
      </c>
      <c r="N11" s="153" t="s">
        <v>416</v>
      </c>
      <c r="O11" s="153"/>
      <c r="P11" s="153" t="s">
        <v>425</v>
      </c>
      <c r="Q11" s="153" t="s">
        <v>400</v>
      </c>
      <c r="R11" s="153"/>
      <c r="S11" s="153" t="s">
        <v>442</v>
      </c>
      <c r="T11" s="154" t="s">
        <v>425</v>
      </c>
      <c r="U11" s="156">
        <v>1</v>
      </c>
      <c r="V11" s="156" t="s">
        <v>447</v>
      </c>
    </row>
    <row r="12" spans="1:22" s="157" customFormat="1" ht="27.75" customHeight="1">
      <c r="A12" s="145"/>
      <c r="B12" s="146">
        <v>3</v>
      </c>
      <c r="C12" s="147" t="s">
        <v>263</v>
      </c>
      <c r="D12" s="163" t="s">
        <v>38</v>
      </c>
      <c r="E12" s="148" t="s">
        <v>264</v>
      </c>
      <c r="F12" s="150">
        <v>3</v>
      </c>
      <c r="G12" s="151" t="s">
        <v>265</v>
      </c>
      <c r="H12" s="151"/>
      <c r="I12" s="151" t="s">
        <v>28</v>
      </c>
      <c r="J12" s="151" t="s">
        <v>266</v>
      </c>
      <c r="K12" s="158">
        <v>382</v>
      </c>
      <c r="L12" s="153" t="s">
        <v>397</v>
      </c>
      <c r="M12" s="153" t="s">
        <v>405</v>
      </c>
      <c r="N12" s="153" t="s">
        <v>415</v>
      </c>
      <c r="O12" s="153"/>
      <c r="P12" s="153" t="s">
        <v>424</v>
      </c>
      <c r="Q12" s="153" t="s">
        <v>433</v>
      </c>
      <c r="R12" s="153"/>
      <c r="S12" s="153" t="s">
        <v>403</v>
      </c>
      <c r="T12" s="154" t="s">
        <v>397</v>
      </c>
      <c r="U12" s="156">
        <v>2</v>
      </c>
      <c r="V12" s="156">
        <v>15</v>
      </c>
    </row>
    <row r="13" spans="1:22" s="157" customFormat="1" ht="27.75" customHeight="1">
      <c r="A13" s="145"/>
      <c r="B13" s="146">
        <v>4</v>
      </c>
      <c r="C13" s="147" t="s">
        <v>57</v>
      </c>
      <c r="D13" s="163" t="s">
        <v>38</v>
      </c>
      <c r="E13" s="149">
        <v>34032</v>
      </c>
      <c r="F13" s="150">
        <v>3</v>
      </c>
      <c r="G13" s="151" t="s">
        <v>58</v>
      </c>
      <c r="H13" s="151"/>
      <c r="I13" s="151" t="s">
        <v>345</v>
      </c>
      <c r="J13" s="151" t="s">
        <v>59</v>
      </c>
      <c r="K13" s="152">
        <v>266</v>
      </c>
      <c r="L13" s="153" t="s">
        <v>394</v>
      </c>
      <c r="M13" s="153" t="s">
        <v>403</v>
      </c>
      <c r="N13" s="153" t="s">
        <v>412</v>
      </c>
      <c r="O13" s="153"/>
      <c r="P13" s="153" t="s">
        <v>422</v>
      </c>
      <c r="Q13" s="153" t="s">
        <v>431</v>
      </c>
      <c r="R13" s="153"/>
      <c r="S13" s="153" t="s">
        <v>439</v>
      </c>
      <c r="T13" s="154" t="s">
        <v>403</v>
      </c>
      <c r="U13" s="156">
        <v>3</v>
      </c>
      <c r="V13" s="156">
        <v>14</v>
      </c>
    </row>
    <row r="14" spans="1:22" s="157" customFormat="1" ht="27.75" customHeight="1">
      <c r="A14" s="145"/>
      <c r="B14" s="146">
        <v>5</v>
      </c>
      <c r="C14" s="159" t="s">
        <v>163</v>
      </c>
      <c r="D14" s="164" t="s">
        <v>38</v>
      </c>
      <c r="E14" s="160" t="s">
        <v>164</v>
      </c>
      <c r="F14" s="146">
        <v>1</v>
      </c>
      <c r="G14" s="151" t="s">
        <v>161</v>
      </c>
      <c r="H14" s="161"/>
      <c r="I14" s="161"/>
      <c r="J14" s="161" t="s">
        <v>162</v>
      </c>
      <c r="K14" s="152">
        <v>332</v>
      </c>
      <c r="L14" s="153" t="s">
        <v>393</v>
      </c>
      <c r="M14" s="153" t="s">
        <v>402</v>
      </c>
      <c r="N14" s="153" t="s">
        <v>411</v>
      </c>
      <c r="O14" s="153"/>
      <c r="P14" s="153" t="s">
        <v>421</v>
      </c>
      <c r="Q14" s="153" t="s">
        <v>430</v>
      </c>
      <c r="R14" s="153"/>
      <c r="S14" s="153" t="s">
        <v>438</v>
      </c>
      <c r="T14" s="154" t="s">
        <v>393</v>
      </c>
      <c r="U14" s="156">
        <v>3</v>
      </c>
      <c r="V14" s="156">
        <v>13</v>
      </c>
    </row>
    <row r="15" spans="1:22" s="157" customFormat="1" ht="27.75" customHeight="1">
      <c r="A15" s="145"/>
      <c r="B15" s="146">
        <v>6</v>
      </c>
      <c r="C15" s="147" t="s">
        <v>177</v>
      </c>
      <c r="D15" s="163" t="s">
        <v>38</v>
      </c>
      <c r="E15" s="149">
        <v>34229</v>
      </c>
      <c r="F15" s="150">
        <v>1</v>
      </c>
      <c r="G15" s="151" t="s">
        <v>178</v>
      </c>
      <c r="H15" s="151"/>
      <c r="I15" s="151" t="s">
        <v>179</v>
      </c>
      <c r="J15" s="151" t="s">
        <v>180</v>
      </c>
      <c r="K15" s="152">
        <v>337</v>
      </c>
      <c r="L15" s="153" t="s">
        <v>395</v>
      </c>
      <c r="M15" s="153" t="s">
        <v>404</v>
      </c>
      <c r="N15" s="153" t="s">
        <v>413</v>
      </c>
      <c r="O15" s="153"/>
      <c r="P15" s="153" t="s">
        <v>423</v>
      </c>
      <c r="Q15" s="153" t="s">
        <v>408</v>
      </c>
      <c r="R15" s="153"/>
      <c r="S15" s="153" t="s">
        <v>440</v>
      </c>
      <c r="T15" s="154" t="s">
        <v>395</v>
      </c>
      <c r="U15" s="155" t="s">
        <v>446</v>
      </c>
      <c r="V15" s="156">
        <v>0</v>
      </c>
    </row>
    <row r="16" spans="1:25" s="183" customFormat="1" ht="18" customHeight="1">
      <c r="A16" s="177"/>
      <c r="B16" s="177"/>
      <c r="C16" s="178" t="s">
        <v>609</v>
      </c>
      <c r="D16" s="179"/>
      <c r="E16" s="180"/>
      <c r="F16" s="179"/>
      <c r="G16" s="178"/>
      <c r="H16" s="178"/>
      <c r="I16" s="178"/>
      <c r="J16" s="181"/>
      <c r="K16" s="184"/>
      <c r="L16" s="179"/>
      <c r="M16" s="185"/>
      <c r="N16" s="185"/>
      <c r="O16" s="186"/>
      <c r="P16" s="186"/>
      <c r="Q16" s="186"/>
      <c r="R16" s="186"/>
      <c r="S16" s="187"/>
      <c r="T16" s="187"/>
      <c r="U16" s="187"/>
      <c r="V16" s="186"/>
      <c r="Y16" s="184"/>
    </row>
    <row r="17" spans="1:22" s="157" customFormat="1" ht="27.75" customHeight="1">
      <c r="A17" s="145"/>
      <c r="B17" s="146">
        <v>1</v>
      </c>
      <c r="C17" s="147" t="s">
        <v>184</v>
      </c>
      <c r="D17" s="163" t="s">
        <v>147</v>
      </c>
      <c r="E17" s="148" t="s">
        <v>185</v>
      </c>
      <c r="F17" s="150" t="s">
        <v>74</v>
      </c>
      <c r="G17" s="151" t="s">
        <v>178</v>
      </c>
      <c r="H17" s="151"/>
      <c r="I17" s="151" t="s">
        <v>179</v>
      </c>
      <c r="J17" s="151" t="s">
        <v>186</v>
      </c>
      <c r="K17" s="152">
        <v>339</v>
      </c>
      <c r="L17" s="153" t="s">
        <v>400</v>
      </c>
      <c r="M17" s="153" t="s">
        <v>410</v>
      </c>
      <c r="N17" s="153" t="s">
        <v>400</v>
      </c>
      <c r="O17" s="153"/>
      <c r="P17" s="153" t="s">
        <v>400</v>
      </c>
      <c r="Q17" s="153" t="s">
        <v>436</v>
      </c>
      <c r="R17" s="153"/>
      <c r="S17" s="153" t="s">
        <v>400</v>
      </c>
      <c r="T17" s="154" t="s">
        <v>436</v>
      </c>
      <c r="U17" s="156" t="s">
        <v>42</v>
      </c>
      <c r="V17" s="156" t="s">
        <v>388</v>
      </c>
    </row>
    <row r="18" spans="1:22" s="157" customFormat="1" ht="27.75" customHeight="1">
      <c r="A18" s="145"/>
      <c r="B18" s="146">
        <v>2</v>
      </c>
      <c r="C18" s="147" t="s">
        <v>111</v>
      </c>
      <c r="D18" s="163" t="s">
        <v>147</v>
      </c>
      <c r="E18" s="148" t="s">
        <v>112</v>
      </c>
      <c r="F18" s="150" t="s">
        <v>27</v>
      </c>
      <c r="G18" s="151" t="s">
        <v>102</v>
      </c>
      <c r="H18" s="151"/>
      <c r="I18" s="151" t="s">
        <v>113</v>
      </c>
      <c r="J18" s="151" t="s">
        <v>114</v>
      </c>
      <c r="K18" s="152">
        <v>302</v>
      </c>
      <c r="L18" s="153" t="s">
        <v>399</v>
      </c>
      <c r="M18" s="153" t="s">
        <v>407</v>
      </c>
      <c r="N18" s="153" t="s">
        <v>417</v>
      </c>
      <c r="O18" s="153"/>
      <c r="P18" s="153" t="s">
        <v>426</v>
      </c>
      <c r="Q18" s="153" t="s">
        <v>434</v>
      </c>
      <c r="R18" s="153"/>
      <c r="S18" s="153" t="s">
        <v>443</v>
      </c>
      <c r="T18" s="154" t="s">
        <v>399</v>
      </c>
      <c r="U18" s="156" t="s">
        <v>42</v>
      </c>
      <c r="V18" s="156" t="s">
        <v>389</v>
      </c>
    </row>
    <row r="19" spans="1:22" s="157" customFormat="1" ht="27.75" customHeight="1">
      <c r="A19" s="145"/>
      <c r="B19" s="146">
        <v>3</v>
      </c>
      <c r="C19" s="147" t="s">
        <v>301</v>
      </c>
      <c r="D19" s="163" t="s">
        <v>147</v>
      </c>
      <c r="E19" s="149">
        <v>29840</v>
      </c>
      <c r="F19" s="150" t="s">
        <v>74</v>
      </c>
      <c r="G19" s="151" t="s">
        <v>298</v>
      </c>
      <c r="H19" s="161"/>
      <c r="I19" s="162" t="s">
        <v>299</v>
      </c>
      <c r="J19" s="162" t="s">
        <v>344</v>
      </c>
      <c r="K19" s="152">
        <v>414</v>
      </c>
      <c r="L19" s="153" t="s">
        <v>401</v>
      </c>
      <c r="M19" s="153" t="s">
        <v>400</v>
      </c>
      <c r="N19" s="153" t="s">
        <v>420</v>
      </c>
      <c r="O19" s="153"/>
      <c r="P19" s="153" t="s">
        <v>429</v>
      </c>
      <c r="Q19" s="153" t="s">
        <v>437</v>
      </c>
      <c r="R19" s="153"/>
      <c r="S19" s="153" t="s">
        <v>400</v>
      </c>
      <c r="T19" s="154" t="s">
        <v>420</v>
      </c>
      <c r="U19" s="156" t="s">
        <v>27</v>
      </c>
      <c r="V19" s="156" t="s">
        <v>390</v>
      </c>
    </row>
    <row r="20" spans="1:22" s="157" customFormat="1" ht="27.75" customHeight="1">
      <c r="A20" s="145"/>
      <c r="B20" s="146">
        <v>4</v>
      </c>
      <c r="C20" s="147" t="s">
        <v>142</v>
      </c>
      <c r="D20" s="163" t="s">
        <v>147</v>
      </c>
      <c r="E20" s="149">
        <v>31440</v>
      </c>
      <c r="F20" s="150">
        <v>2</v>
      </c>
      <c r="G20" s="151" t="s">
        <v>143</v>
      </c>
      <c r="H20" s="151"/>
      <c r="I20" s="151"/>
      <c r="J20" s="151" t="s">
        <v>141</v>
      </c>
      <c r="K20" s="152">
        <v>323</v>
      </c>
      <c r="L20" s="153" t="s">
        <v>400</v>
      </c>
      <c r="M20" s="153" t="s">
        <v>409</v>
      </c>
      <c r="N20" s="153" t="s">
        <v>419</v>
      </c>
      <c r="O20" s="153"/>
      <c r="P20" s="153" t="s">
        <v>428</v>
      </c>
      <c r="Q20" s="153" t="s">
        <v>435</v>
      </c>
      <c r="R20" s="153"/>
      <c r="S20" s="153" t="s">
        <v>445</v>
      </c>
      <c r="T20" s="154" t="s">
        <v>409</v>
      </c>
      <c r="U20" s="156">
        <v>2</v>
      </c>
      <c r="V20" s="156">
        <v>0</v>
      </c>
    </row>
    <row r="21" spans="1:22" s="157" customFormat="1" ht="27.75" customHeight="1">
      <c r="A21" s="145"/>
      <c r="B21" s="146">
        <v>5</v>
      </c>
      <c r="C21" s="147" t="s">
        <v>138</v>
      </c>
      <c r="D21" s="163" t="s">
        <v>147</v>
      </c>
      <c r="E21" s="148" t="s">
        <v>139</v>
      </c>
      <c r="F21" s="150">
        <v>2</v>
      </c>
      <c r="G21" s="151" t="s">
        <v>140</v>
      </c>
      <c r="H21" s="151"/>
      <c r="I21" s="151"/>
      <c r="J21" s="151" t="s">
        <v>141</v>
      </c>
      <c r="K21" s="158">
        <v>322</v>
      </c>
      <c r="L21" s="153" t="s">
        <v>400</v>
      </c>
      <c r="M21" s="153" t="s">
        <v>408</v>
      </c>
      <c r="N21" s="153" t="s">
        <v>418</v>
      </c>
      <c r="O21" s="153"/>
      <c r="P21" s="153" t="s">
        <v>427</v>
      </c>
      <c r="Q21" s="153" t="s">
        <v>430</v>
      </c>
      <c r="R21" s="153"/>
      <c r="S21" s="153" t="s">
        <v>444</v>
      </c>
      <c r="T21" s="154" t="s">
        <v>430</v>
      </c>
      <c r="U21" s="156" t="s">
        <v>446</v>
      </c>
      <c r="V21" s="156">
        <v>0</v>
      </c>
    </row>
  </sheetData>
  <sheetProtection/>
  <printOptions horizontalCentered="1"/>
  <pageMargins left="0.2362204724409449" right="0.15748031496062992" top="0.31" bottom="0.2755905511811024" header="0.3" footer="0.1574803149606299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E62" sqref="E62"/>
    </sheetView>
  </sheetViews>
  <sheetFormatPr defaultColWidth="9.00390625" defaultRowHeight="12.75"/>
  <cols>
    <col min="1" max="1" width="9.125" style="369" customWidth="1"/>
    <col min="2" max="2" width="5.625" style="369" customWidth="1"/>
    <col min="3" max="3" width="9.125" style="369" customWidth="1"/>
    <col min="4" max="4" width="32.25390625" style="369" customWidth="1"/>
    <col min="5" max="5" width="16.375" style="369" customWidth="1"/>
    <col min="6" max="6" width="14.75390625" style="369" customWidth="1"/>
    <col min="7" max="8" width="9.125" style="369" customWidth="1"/>
    <col min="9" max="9" width="9.125" style="485" customWidth="1"/>
    <col min="10" max="16384" width="9.125" style="369" customWidth="1"/>
  </cols>
  <sheetData>
    <row r="1" spans="1:15" s="339" customFormat="1" ht="21" customHeight="1">
      <c r="A1" s="494" t="s">
        <v>971</v>
      </c>
      <c r="B1" s="494"/>
      <c r="C1" s="494"/>
      <c r="D1" s="494"/>
      <c r="E1" s="494"/>
      <c r="F1" s="494"/>
      <c r="G1" s="494"/>
      <c r="H1" s="494"/>
      <c r="I1" s="426"/>
      <c r="J1" s="426"/>
      <c r="K1" s="462"/>
      <c r="L1" s="426"/>
      <c r="M1" s="426"/>
      <c r="N1" s="426"/>
      <c r="O1" s="463"/>
    </row>
    <row r="2" spans="1:15" s="339" customFormat="1" ht="21" customHeight="1">
      <c r="A2" s="494" t="s">
        <v>972</v>
      </c>
      <c r="B2" s="494"/>
      <c r="C2" s="494"/>
      <c r="D2" s="494"/>
      <c r="E2" s="494"/>
      <c r="F2" s="494"/>
      <c r="G2" s="494"/>
      <c r="H2" s="494"/>
      <c r="I2" s="426"/>
      <c r="J2" s="426"/>
      <c r="K2" s="462"/>
      <c r="L2" s="426"/>
      <c r="M2" s="426"/>
      <c r="N2" s="426"/>
      <c r="O2" s="463"/>
    </row>
    <row r="3" spans="1:15" s="339" customFormat="1" ht="21" customHeight="1">
      <c r="A3" s="494" t="s">
        <v>973</v>
      </c>
      <c r="B3" s="494"/>
      <c r="C3" s="494"/>
      <c r="D3" s="494"/>
      <c r="E3" s="494"/>
      <c r="F3" s="494"/>
      <c r="G3" s="494"/>
      <c r="H3" s="494"/>
      <c r="I3" s="426"/>
      <c r="J3" s="426"/>
      <c r="L3" s="426"/>
      <c r="M3" s="426"/>
      <c r="N3" s="426"/>
      <c r="O3" s="463"/>
    </row>
    <row r="4" spans="4:15" s="345" customFormat="1" ht="15.75" customHeight="1">
      <c r="D4" s="464"/>
      <c r="G4" s="465"/>
      <c r="I4" s="466"/>
      <c r="J4" s="466"/>
      <c r="L4" s="466"/>
      <c r="M4" s="466"/>
      <c r="N4" s="467"/>
      <c r="O4" s="468"/>
    </row>
    <row r="5" spans="1:15" s="345" customFormat="1" ht="45" customHeight="1">
      <c r="A5" s="497" t="s">
        <v>1177</v>
      </c>
      <c r="B5" s="495"/>
      <c r="C5" s="495"/>
      <c r="D5" s="495"/>
      <c r="E5" s="495"/>
      <c r="F5" s="495"/>
      <c r="G5" s="495"/>
      <c r="H5" s="495"/>
      <c r="I5" s="466"/>
      <c r="J5" s="466"/>
      <c r="L5" s="466"/>
      <c r="M5" s="466"/>
      <c r="N5" s="467"/>
      <c r="O5" s="468"/>
    </row>
    <row r="6" spans="1:15" s="345" customFormat="1" ht="26.25" customHeight="1">
      <c r="A6" s="495"/>
      <c r="B6" s="495"/>
      <c r="C6" s="495"/>
      <c r="D6" s="495"/>
      <c r="E6" s="495"/>
      <c r="F6" s="495"/>
      <c r="G6" s="495"/>
      <c r="H6" s="495"/>
      <c r="I6" s="466"/>
      <c r="J6" s="466"/>
      <c r="L6" s="466"/>
      <c r="M6" s="466"/>
      <c r="N6" s="467"/>
      <c r="O6" s="468"/>
    </row>
    <row r="7" spans="4:15" s="345" customFormat="1" ht="8.25" customHeight="1">
      <c r="D7" s="464"/>
      <c r="G7" s="465"/>
      <c r="I7" s="466"/>
      <c r="J7" s="466"/>
      <c r="L7" s="466"/>
      <c r="M7" s="466"/>
      <c r="N7" s="467"/>
      <c r="O7" s="468"/>
    </row>
    <row r="8" spans="1:14" s="470" customFormat="1" ht="15">
      <c r="A8" s="469" t="s">
        <v>978</v>
      </c>
      <c r="H8" s="471" t="s">
        <v>979</v>
      </c>
      <c r="I8" s="472"/>
      <c r="K8" s="473"/>
      <c r="M8" s="472"/>
      <c r="N8" s="474"/>
    </row>
    <row r="9" spans="4:15" s="339" customFormat="1" ht="9.75" customHeight="1">
      <c r="D9" s="422"/>
      <c r="G9" s="426"/>
      <c r="H9" s="426"/>
      <c r="I9" s="426"/>
      <c r="J9" s="426"/>
      <c r="K9" s="462"/>
      <c r="L9" s="419"/>
      <c r="M9" s="426"/>
      <c r="N9" s="426"/>
      <c r="O9" s="463"/>
    </row>
    <row r="10" spans="1:15" s="476" customFormat="1" ht="21.75" customHeight="1">
      <c r="A10" s="496" t="s">
        <v>1178</v>
      </c>
      <c r="B10" s="496"/>
      <c r="C10" s="496"/>
      <c r="D10" s="496"/>
      <c r="E10" s="496"/>
      <c r="F10" s="496"/>
      <c r="G10" s="496"/>
      <c r="H10" s="496"/>
      <c r="I10" s="475"/>
      <c r="J10" s="475"/>
      <c r="L10" s="475"/>
      <c r="M10" s="475"/>
      <c r="N10" s="477"/>
      <c r="O10" s="478"/>
    </row>
    <row r="11" spans="3:9" s="479" customFormat="1" ht="27" customHeight="1">
      <c r="C11" s="480" t="s">
        <v>353</v>
      </c>
      <c r="D11" s="480" t="s">
        <v>1179</v>
      </c>
      <c r="E11" s="480" t="s">
        <v>40</v>
      </c>
      <c r="F11" s="481" t="s">
        <v>1180</v>
      </c>
      <c r="I11" s="482"/>
    </row>
    <row r="12" spans="3:9" s="479" customFormat="1" ht="27" customHeight="1">
      <c r="C12" s="491" t="s">
        <v>1181</v>
      </c>
      <c r="D12" s="492"/>
      <c r="E12" s="492"/>
      <c r="F12" s="493"/>
      <c r="I12" s="482"/>
    </row>
    <row r="13" spans="3:9" ht="16.5" customHeight="1">
      <c r="C13" s="376" t="s">
        <v>358</v>
      </c>
      <c r="D13" s="377" t="s">
        <v>1182</v>
      </c>
      <c r="E13" s="480" t="s">
        <v>1183</v>
      </c>
      <c r="F13" s="480" t="s">
        <v>1016</v>
      </c>
      <c r="I13" s="483"/>
    </row>
    <row r="14" spans="3:9" ht="16.5" customHeight="1">
      <c r="C14" s="376" t="s">
        <v>359</v>
      </c>
      <c r="D14" s="377" t="s">
        <v>24</v>
      </c>
      <c r="E14" s="480" t="s">
        <v>1184</v>
      </c>
      <c r="F14" s="480" t="s">
        <v>827</v>
      </c>
      <c r="I14" s="483"/>
    </row>
    <row r="15" spans="3:9" ht="16.5" customHeight="1">
      <c r="C15" s="376" t="s">
        <v>360</v>
      </c>
      <c r="D15" s="377" t="s">
        <v>1006</v>
      </c>
      <c r="E15" s="480" t="s">
        <v>1185</v>
      </c>
      <c r="F15" s="480" t="s">
        <v>1014</v>
      </c>
      <c r="I15" s="484"/>
    </row>
    <row r="16" spans="3:9" ht="16.5" customHeight="1">
      <c r="C16" s="376" t="s">
        <v>361</v>
      </c>
      <c r="D16" s="377" t="s">
        <v>1186</v>
      </c>
      <c r="E16" s="480" t="s">
        <v>1185</v>
      </c>
      <c r="F16" s="480" t="s">
        <v>838</v>
      </c>
      <c r="I16" s="483"/>
    </row>
    <row r="17" spans="3:9" ht="16.5" customHeight="1">
      <c r="C17" s="376" t="s">
        <v>362</v>
      </c>
      <c r="D17" s="377" t="s">
        <v>1187</v>
      </c>
      <c r="E17" s="480" t="s">
        <v>1188</v>
      </c>
      <c r="F17" s="480" t="s">
        <v>827</v>
      </c>
      <c r="I17" s="484"/>
    </row>
    <row r="18" spans="3:9" ht="16.5" customHeight="1">
      <c r="C18" s="376" t="s">
        <v>363</v>
      </c>
      <c r="D18" s="377" t="s">
        <v>1189</v>
      </c>
      <c r="E18" s="480" t="s">
        <v>1190</v>
      </c>
      <c r="F18" s="480" t="s">
        <v>838</v>
      </c>
      <c r="I18" s="484"/>
    </row>
    <row r="19" spans="3:9" ht="16.5" customHeight="1">
      <c r="C19" s="376" t="s">
        <v>496</v>
      </c>
      <c r="D19" s="377" t="s">
        <v>1191</v>
      </c>
      <c r="E19" s="480" t="s">
        <v>1192</v>
      </c>
      <c r="F19" s="480" t="s">
        <v>841</v>
      </c>
      <c r="I19" s="484"/>
    </row>
    <row r="20" spans="3:9" ht="16.5" customHeight="1">
      <c r="C20" s="376" t="s">
        <v>479</v>
      </c>
      <c r="D20" s="377" t="s">
        <v>25</v>
      </c>
      <c r="E20" s="480" t="s">
        <v>1193</v>
      </c>
      <c r="F20" s="480" t="s">
        <v>819</v>
      </c>
      <c r="I20" s="484"/>
    </row>
    <row r="21" spans="3:9" ht="16.5" customHeight="1">
      <c r="C21" s="376" t="s">
        <v>1010</v>
      </c>
      <c r="D21" s="377" t="s">
        <v>1194</v>
      </c>
      <c r="E21" s="480" t="s">
        <v>1195</v>
      </c>
      <c r="F21" s="480" t="s">
        <v>363</v>
      </c>
      <c r="I21" s="484"/>
    </row>
    <row r="22" spans="3:9" ht="16.5" customHeight="1">
      <c r="C22" s="376" t="s">
        <v>1011</v>
      </c>
      <c r="D22" s="377" t="s">
        <v>1196</v>
      </c>
      <c r="E22" s="480" t="s">
        <v>1197</v>
      </c>
      <c r="F22" s="480" t="s">
        <v>359</v>
      </c>
      <c r="I22" s="483"/>
    </row>
    <row r="23" spans="3:9" ht="16.5" customHeight="1">
      <c r="C23" s="376" t="s">
        <v>845</v>
      </c>
      <c r="D23" s="377" t="s">
        <v>1198</v>
      </c>
      <c r="E23" s="480" t="s">
        <v>1199</v>
      </c>
      <c r="F23" s="480" t="s">
        <v>361</v>
      </c>
      <c r="I23" s="483"/>
    </row>
    <row r="24" spans="3:9" ht="16.5" customHeight="1">
      <c r="C24" s="376" t="s">
        <v>841</v>
      </c>
      <c r="D24" s="377" t="s">
        <v>249</v>
      </c>
      <c r="E24" s="480" t="s">
        <v>1200</v>
      </c>
      <c r="F24" s="480" t="s">
        <v>479</v>
      </c>
      <c r="I24" s="483"/>
    </row>
    <row r="25" spans="3:9" ht="16.5" customHeight="1">
      <c r="C25" s="376" t="s">
        <v>838</v>
      </c>
      <c r="D25" s="377" t="s">
        <v>1201</v>
      </c>
      <c r="E25" s="480" t="s">
        <v>1202</v>
      </c>
      <c r="F25" s="480" t="s">
        <v>838</v>
      </c>
      <c r="I25" s="484"/>
    </row>
    <row r="26" spans="3:9" ht="16.5" customHeight="1">
      <c r="C26" s="376" t="s">
        <v>778</v>
      </c>
      <c r="D26" s="377" t="s">
        <v>1203</v>
      </c>
      <c r="E26" s="480" t="s">
        <v>1204</v>
      </c>
      <c r="F26" s="480" t="s">
        <v>363</v>
      </c>
      <c r="I26" s="484"/>
    </row>
    <row r="27" spans="3:9" ht="16.5" customHeight="1">
      <c r="C27" s="376" t="s">
        <v>827</v>
      </c>
      <c r="D27" s="377" t="s">
        <v>1205</v>
      </c>
      <c r="E27" s="480" t="s">
        <v>1206</v>
      </c>
      <c r="F27" s="480" t="s">
        <v>496</v>
      </c>
      <c r="I27" s="483"/>
    </row>
    <row r="28" spans="3:6" ht="16.5" customHeight="1">
      <c r="C28" s="376" t="s">
        <v>1014</v>
      </c>
      <c r="D28" s="377" t="s">
        <v>1207</v>
      </c>
      <c r="E28" s="480" t="s">
        <v>1206</v>
      </c>
      <c r="F28" s="480" t="s">
        <v>363</v>
      </c>
    </row>
    <row r="29" spans="3:9" ht="16.5" customHeight="1">
      <c r="C29" s="376" t="s">
        <v>819</v>
      </c>
      <c r="D29" s="377" t="s">
        <v>1208</v>
      </c>
      <c r="E29" s="480" t="s">
        <v>778</v>
      </c>
      <c r="F29" s="480" t="s">
        <v>359</v>
      </c>
      <c r="I29" s="483"/>
    </row>
    <row r="30" spans="3:9" ht="16.5" customHeight="1">
      <c r="C30" s="488" t="s">
        <v>1209</v>
      </c>
      <c r="D30" s="489"/>
      <c r="E30" s="489"/>
      <c r="F30" s="490"/>
      <c r="I30" s="483"/>
    </row>
    <row r="31" spans="3:9" ht="16.5" customHeight="1">
      <c r="C31" s="376" t="s">
        <v>358</v>
      </c>
      <c r="D31" s="377" t="s">
        <v>24</v>
      </c>
      <c r="E31" s="480" t="s">
        <v>1210</v>
      </c>
      <c r="F31" s="480" t="s">
        <v>1016</v>
      </c>
      <c r="I31" s="484"/>
    </row>
    <row r="32" spans="3:9" ht="16.5" customHeight="1">
      <c r="C32" s="376" t="s">
        <v>359</v>
      </c>
      <c r="D32" s="377" t="s">
        <v>1194</v>
      </c>
      <c r="E32" s="480" t="s">
        <v>1211</v>
      </c>
      <c r="F32" s="480" t="s">
        <v>819</v>
      </c>
      <c r="I32" s="483"/>
    </row>
    <row r="33" spans="3:9" ht="16.5" customHeight="1">
      <c r="C33" s="376" t="s">
        <v>360</v>
      </c>
      <c r="D33" s="377" t="s">
        <v>298</v>
      </c>
      <c r="E33" s="480" t="s">
        <v>1212</v>
      </c>
      <c r="F33" s="480" t="s">
        <v>1014</v>
      </c>
      <c r="I33" s="484"/>
    </row>
    <row r="34" spans="3:9" ht="16.5" customHeight="1">
      <c r="C34" s="376" t="s">
        <v>361</v>
      </c>
      <c r="D34" s="377" t="s">
        <v>1203</v>
      </c>
      <c r="E34" s="480" t="s">
        <v>1213</v>
      </c>
      <c r="F34" s="480" t="s">
        <v>1011</v>
      </c>
      <c r="I34" s="483"/>
    </row>
    <row r="35" spans="3:9" ht="16.5" customHeight="1">
      <c r="C35" s="376" t="s">
        <v>362</v>
      </c>
      <c r="D35" s="377" t="s">
        <v>1196</v>
      </c>
      <c r="E35" s="480" t="s">
        <v>1214</v>
      </c>
      <c r="F35" s="480" t="s">
        <v>1011</v>
      </c>
      <c r="I35" s="483"/>
    </row>
    <row r="36" spans="3:9" ht="16.5" customHeight="1">
      <c r="C36" s="376" t="s">
        <v>363</v>
      </c>
      <c r="D36" s="377" t="s">
        <v>25</v>
      </c>
      <c r="E36" s="480" t="s">
        <v>1215</v>
      </c>
      <c r="F36" s="480" t="s">
        <v>838</v>
      </c>
      <c r="I36" s="484"/>
    </row>
    <row r="37" spans="3:6" ht="16.5" customHeight="1">
      <c r="C37" s="376" t="s">
        <v>496</v>
      </c>
      <c r="D37" s="377" t="s">
        <v>1216</v>
      </c>
      <c r="E37" s="480" t="s">
        <v>1217</v>
      </c>
      <c r="F37" s="480" t="s">
        <v>1011</v>
      </c>
    </row>
    <row r="38" spans="3:6" ht="16.5" customHeight="1">
      <c r="C38" s="376" t="s">
        <v>479</v>
      </c>
      <c r="D38" s="377" t="s">
        <v>1198</v>
      </c>
      <c r="E38" s="480" t="s">
        <v>1218</v>
      </c>
      <c r="F38" s="480" t="s">
        <v>496</v>
      </c>
    </row>
    <row r="39" spans="3:9" ht="16.5" customHeight="1">
      <c r="C39" s="376" t="s">
        <v>1010</v>
      </c>
      <c r="D39" s="377" t="s">
        <v>1191</v>
      </c>
      <c r="E39" s="480" t="s">
        <v>1219</v>
      </c>
      <c r="F39" s="480" t="s">
        <v>841</v>
      </c>
      <c r="I39" s="483"/>
    </row>
    <row r="40" spans="3:9" ht="16.5" customHeight="1">
      <c r="C40" s="376" t="s">
        <v>1011</v>
      </c>
      <c r="D40" s="377" t="s">
        <v>70</v>
      </c>
      <c r="E40" s="480" t="s">
        <v>1220</v>
      </c>
      <c r="F40" s="480" t="s">
        <v>361</v>
      </c>
      <c r="I40" s="484"/>
    </row>
    <row r="41" spans="3:9" ht="16.5" customHeight="1">
      <c r="C41" s="376" t="s">
        <v>845</v>
      </c>
      <c r="D41" s="377" t="s">
        <v>1221</v>
      </c>
      <c r="E41" s="480" t="s">
        <v>1222</v>
      </c>
      <c r="F41" s="480" t="s">
        <v>362</v>
      </c>
      <c r="I41" s="483"/>
    </row>
    <row r="42" spans="3:9" ht="16.5" customHeight="1">
      <c r="C42" s="376" t="s">
        <v>841</v>
      </c>
      <c r="D42" s="377" t="s">
        <v>1223</v>
      </c>
      <c r="E42" s="480" t="s">
        <v>1224</v>
      </c>
      <c r="F42" s="480" t="s">
        <v>363</v>
      </c>
      <c r="I42" s="484"/>
    </row>
    <row r="43" spans="3:9" ht="16.5" customHeight="1">
      <c r="C43" s="376" t="s">
        <v>838</v>
      </c>
      <c r="D43" s="377" t="s">
        <v>1182</v>
      </c>
      <c r="E43" s="480" t="s">
        <v>1225</v>
      </c>
      <c r="F43" s="480" t="s">
        <v>361</v>
      </c>
      <c r="I43" s="483"/>
    </row>
    <row r="44" spans="3:9" ht="16.5" customHeight="1">
      <c r="C44" s="376" t="s">
        <v>778</v>
      </c>
      <c r="D44" s="377" t="s">
        <v>1226</v>
      </c>
      <c r="E44" s="480" t="s">
        <v>1227</v>
      </c>
      <c r="F44" s="480" t="s">
        <v>359</v>
      </c>
      <c r="I44" s="484"/>
    </row>
    <row r="45" spans="3:9" ht="16.5" customHeight="1">
      <c r="C45" s="376" t="s">
        <v>827</v>
      </c>
      <c r="D45" s="377" t="s">
        <v>1228</v>
      </c>
      <c r="E45" s="480" t="s">
        <v>1229</v>
      </c>
      <c r="F45" s="480" t="s">
        <v>359</v>
      </c>
      <c r="I45" s="483"/>
    </row>
    <row r="46" spans="3:9" ht="16.5" customHeight="1">
      <c r="C46" s="376" t="s">
        <v>1014</v>
      </c>
      <c r="D46" s="377" t="s">
        <v>1230</v>
      </c>
      <c r="E46" s="480" t="s">
        <v>1231</v>
      </c>
      <c r="F46" s="480" t="s">
        <v>359</v>
      </c>
      <c r="I46" s="484"/>
    </row>
    <row r="47" spans="3:9" ht="16.5" customHeight="1">
      <c r="C47" s="376" t="s">
        <v>819</v>
      </c>
      <c r="D47" s="377" t="s">
        <v>1232</v>
      </c>
      <c r="E47" s="480" t="s">
        <v>1233</v>
      </c>
      <c r="F47" s="480" t="s">
        <v>359</v>
      </c>
      <c r="I47" s="483"/>
    </row>
    <row r="48" spans="3:9" ht="16.5" customHeight="1">
      <c r="C48" s="376" t="s">
        <v>1016</v>
      </c>
      <c r="D48" s="377" t="s">
        <v>1189</v>
      </c>
      <c r="E48" s="480" t="s">
        <v>1234</v>
      </c>
      <c r="F48" s="480" t="s">
        <v>359</v>
      </c>
      <c r="I48" s="484"/>
    </row>
    <row r="49" spans="3:9" ht="16.5" customHeight="1">
      <c r="C49" s="376" t="s">
        <v>1018</v>
      </c>
      <c r="D49" s="377" t="s">
        <v>1006</v>
      </c>
      <c r="E49" s="480" t="s">
        <v>1020</v>
      </c>
      <c r="F49" s="480" t="s">
        <v>361</v>
      </c>
      <c r="I49" s="484"/>
    </row>
    <row r="50" spans="3:9" ht="16.5" customHeight="1">
      <c r="C50" s="376" t="s">
        <v>1019</v>
      </c>
      <c r="D50" s="377" t="s">
        <v>1205</v>
      </c>
      <c r="E50" s="480" t="s">
        <v>778</v>
      </c>
      <c r="F50" s="480" t="s">
        <v>359</v>
      </c>
      <c r="I50" s="484"/>
    </row>
    <row r="51" spans="3:9" ht="16.5" customHeight="1">
      <c r="C51" s="376" t="s">
        <v>1020</v>
      </c>
      <c r="D51" s="377" t="s">
        <v>1235</v>
      </c>
      <c r="E51" s="480" t="s">
        <v>496</v>
      </c>
      <c r="F51" s="480" t="s">
        <v>359</v>
      </c>
      <c r="I51" s="484"/>
    </row>
    <row r="52" spans="3:9" ht="16.5" customHeight="1">
      <c r="C52" s="376" t="s">
        <v>1021</v>
      </c>
      <c r="D52" s="377" t="s">
        <v>140</v>
      </c>
      <c r="E52" s="480" t="s">
        <v>851</v>
      </c>
      <c r="F52" s="480" t="s">
        <v>361</v>
      </c>
      <c r="I52" s="484"/>
    </row>
    <row r="53" ht="12.75">
      <c r="I53" s="483"/>
    </row>
    <row r="54" spans="3:9" ht="12.75">
      <c r="C54" s="369" t="s">
        <v>1025</v>
      </c>
      <c r="G54" s="486" t="s">
        <v>1236</v>
      </c>
      <c r="I54" s="483"/>
    </row>
    <row r="55" ht="12.75">
      <c r="G55" s="486"/>
    </row>
    <row r="56" spans="3:7" ht="12.75">
      <c r="C56" s="388" t="s">
        <v>1027</v>
      </c>
      <c r="G56" s="486" t="s">
        <v>1237</v>
      </c>
    </row>
  </sheetData>
  <mergeCells count="8">
    <mergeCell ref="C30:F30"/>
    <mergeCell ref="C12:F12"/>
    <mergeCell ref="A1:H1"/>
    <mergeCell ref="A2:H2"/>
    <mergeCell ref="A3:H3"/>
    <mergeCell ref="A6:H6"/>
    <mergeCell ref="A10:H10"/>
    <mergeCell ref="A5:H5"/>
  </mergeCells>
  <printOptions/>
  <pageMargins left="0.29" right="0.43" top="0.19" bottom="0.23" header="0.16" footer="0.18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6"/>
  <sheetViews>
    <sheetView workbookViewId="0" topLeftCell="A8">
      <pane xSplit="2" ySplit="12" topLeftCell="C20" activePane="bottomRight" state="frozen"/>
      <selection pane="topLeft" activeCell="A8" sqref="A8"/>
      <selection pane="topRight" activeCell="C8" sqref="C8"/>
      <selection pane="bottomLeft" activeCell="A17" sqref="A17"/>
      <selection pane="bottomRight" activeCell="H16" sqref="H16"/>
    </sheetView>
  </sheetViews>
  <sheetFormatPr defaultColWidth="9.00390625" defaultRowHeight="12.75"/>
  <cols>
    <col min="1" max="1" width="4.875" style="400" customWidth="1"/>
    <col min="2" max="2" width="24.875" style="401" customWidth="1"/>
    <col min="3" max="3" width="7.875" style="400" customWidth="1"/>
    <col min="4" max="4" width="5.875" style="402" customWidth="1"/>
    <col min="5" max="8" width="5.125" style="402" customWidth="1"/>
    <col min="9" max="11" width="5.125" style="403" customWidth="1"/>
    <col min="12" max="12" width="5.125" style="403" hidden="1" customWidth="1"/>
    <col min="13" max="18" width="5.125" style="403" customWidth="1"/>
    <col min="19" max="19" width="5.125" style="402" hidden="1" customWidth="1"/>
    <col min="20" max="16384" width="9.125" style="380" customWidth="1"/>
  </cols>
  <sheetData>
    <row r="1" spans="2:19" s="323" customFormat="1" ht="12.75">
      <c r="B1" s="287"/>
      <c r="D1" s="324"/>
      <c r="E1" s="325"/>
      <c r="F1" s="325"/>
      <c r="G1" s="325"/>
      <c r="H1" s="326" t="s">
        <v>980</v>
      </c>
      <c r="I1" s="327"/>
      <c r="J1" s="328"/>
      <c r="K1" s="328"/>
      <c r="L1" s="328"/>
      <c r="M1" s="329"/>
      <c r="N1" s="330"/>
      <c r="O1" s="330"/>
      <c r="P1" s="330"/>
      <c r="Q1" s="330"/>
      <c r="R1" s="330"/>
      <c r="S1" s="331"/>
    </row>
    <row r="2" spans="2:19" s="323" customFormat="1" ht="12.75">
      <c r="B2" s="287"/>
      <c r="D2" s="324"/>
      <c r="E2" s="325"/>
      <c r="F2" s="325"/>
      <c r="G2" s="325"/>
      <c r="H2" s="326" t="s">
        <v>981</v>
      </c>
      <c r="I2" s="327"/>
      <c r="J2" s="328"/>
      <c r="K2" s="328"/>
      <c r="L2" s="328"/>
      <c r="M2" s="329"/>
      <c r="N2" s="330"/>
      <c r="O2" s="330"/>
      <c r="P2" s="330"/>
      <c r="Q2" s="330"/>
      <c r="R2" s="330"/>
      <c r="S2" s="331"/>
    </row>
    <row r="3" spans="2:19" s="323" customFormat="1" ht="12.75">
      <c r="B3" s="287"/>
      <c r="D3" s="331"/>
      <c r="E3" s="325"/>
      <c r="F3" s="331"/>
      <c r="G3" s="325"/>
      <c r="H3" s="326" t="s">
        <v>973</v>
      </c>
      <c r="I3" s="330"/>
      <c r="J3" s="328"/>
      <c r="K3" s="328"/>
      <c r="L3" s="328"/>
      <c r="M3" s="329"/>
      <c r="N3" s="330"/>
      <c r="O3" s="330"/>
      <c r="P3" s="330"/>
      <c r="Q3" s="330"/>
      <c r="R3" s="330"/>
      <c r="S3" s="331"/>
    </row>
    <row r="4" spans="2:19" s="332" customFormat="1" ht="12.75">
      <c r="B4" s="333"/>
      <c r="D4" s="334"/>
      <c r="E4" s="326"/>
      <c r="F4" s="334"/>
      <c r="G4" s="326"/>
      <c r="H4" s="326"/>
      <c r="I4" s="335"/>
      <c r="J4" s="336"/>
      <c r="K4" s="336"/>
      <c r="L4" s="335"/>
      <c r="M4" s="337"/>
      <c r="N4" s="335"/>
      <c r="O4" s="335"/>
      <c r="P4" s="335"/>
      <c r="Q4" s="335"/>
      <c r="R4" s="335"/>
      <c r="S4" s="334"/>
    </row>
    <row r="5" spans="2:19" s="332" customFormat="1" ht="12.75">
      <c r="B5" s="333"/>
      <c r="D5" s="334"/>
      <c r="E5" s="326"/>
      <c r="F5" s="334"/>
      <c r="G5" s="326"/>
      <c r="H5" s="338" t="s">
        <v>982</v>
      </c>
      <c r="I5" s="335"/>
      <c r="J5" s="336"/>
      <c r="K5" s="336"/>
      <c r="L5" s="335"/>
      <c r="M5" s="337"/>
      <c r="N5" s="335"/>
      <c r="O5" s="335"/>
      <c r="P5" s="335"/>
      <c r="Q5" s="335"/>
      <c r="R5" s="335"/>
      <c r="S5" s="334"/>
    </row>
    <row r="6" spans="2:19" s="332" customFormat="1" ht="12.75">
      <c r="B6" s="333"/>
      <c r="D6" s="334"/>
      <c r="E6" s="326"/>
      <c r="F6" s="334"/>
      <c r="G6" s="326"/>
      <c r="H6" s="338"/>
      <c r="I6" s="335"/>
      <c r="J6" s="336"/>
      <c r="K6" s="336"/>
      <c r="L6" s="335"/>
      <c r="M6" s="337"/>
      <c r="N6" s="335"/>
      <c r="O6" s="335"/>
      <c r="P6" s="335"/>
      <c r="Q6" s="335"/>
      <c r="R6" s="335"/>
      <c r="S6" s="334"/>
    </row>
    <row r="7" spans="2:19" s="332" customFormat="1" ht="8.25" customHeight="1">
      <c r="B7" s="333"/>
      <c r="D7" s="334"/>
      <c r="E7" s="326"/>
      <c r="F7" s="334"/>
      <c r="G7" s="326"/>
      <c r="H7" s="338"/>
      <c r="I7" s="335"/>
      <c r="J7" s="336"/>
      <c r="K7" s="336"/>
      <c r="L7" s="335"/>
      <c r="M7" s="337"/>
      <c r="N7" s="335"/>
      <c r="O7" s="335"/>
      <c r="P7" s="335"/>
      <c r="Q7" s="335"/>
      <c r="R7" s="335"/>
      <c r="S7" s="334"/>
    </row>
    <row r="8" spans="1:18" s="339" customFormat="1" ht="12" customHeight="1">
      <c r="A8" s="494" t="s">
        <v>971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</row>
    <row r="9" spans="1:18" s="339" customFormat="1" ht="12" customHeight="1">
      <c r="A9" s="494" t="s">
        <v>972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</row>
    <row r="10" spans="1:18" s="339" customFormat="1" ht="12" customHeight="1">
      <c r="A10" s="494" t="s">
        <v>973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</row>
    <row r="11" spans="4:15" s="340" customFormat="1" ht="11.25">
      <c r="D11" s="341"/>
      <c r="G11" s="342"/>
      <c r="I11" s="341"/>
      <c r="J11" s="341"/>
      <c r="L11" s="341"/>
      <c r="M11" s="341"/>
      <c r="N11" s="343"/>
      <c r="O11" s="344"/>
    </row>
    <row r="12" spans="1:18" s="345" customFormat="1" ht="21.75" customHeight="1">
      <c r="A12" s="512" t="s">
        <v>983</v>
      </c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</row>
    <row r="13" spans="2:19" s="332" customFormat="1" ht="6" customHeight="1">
      <c r="B13" s="333"/>
      <c r="C13" s="346"/>
      <c r="D13" s="334"/>
      <c r="E13" s="326"/>
      <c r="F13" s="334"/>
      <c r="G13" s="326"/>
      <c r="H13" s="326"/>
      <c r="I13" s="335"/>
      <c r="J13" s="336"/>
      <c r="K13" s="336"/>
      <c r="L13" s="335"/>
      <c r="M13" s="337"/>
      <c r="N13" s="335"/>
      <c r="O13" s="335"/>
      <c r="P13" s="335"/>
      <c r="Q13" s="335"/>
      <c r="R13" s="335"/>
      <c r="S13" s="334"/>
    </row>
    <row r="14" spans="2:19" s="347" customFormat="1" ht="12.75">
      <c r="B14" s="348" t="s">
        <v>977</v>
      </c>
      <c r="D14" s="349"/>
      <c r="E14" s="349"/>
      <c r="F14" s="350"/>
      <c r="G14" s="349"/>
      <c r="H14" s="350" t="s">
        <v>978</v>
      </c>
      <c r="I14" s="351"/>
      <c r="J14" s="352"/>
      <c r="K14" s="352"/>
      <c r="L14" s="353"/>
      <c r="M14" s="352"/>
      <c r="N14" s="352"/>
      <c r="O14" s="352"/>
      <c r="P14" s="352"/>
      <c r="Q14" s="354" t="s">
        <v>979</v>
      </c>
      <c r="R14" s="352"/>
      <c r="S14" s="349"/>
    </row>
    <row r="15" spans="2:19" s="294" customFormat="1" ht="9.75" customHeight="1">
      <c r="B15" s="287"/>
      <c r="C15" s="287"/>
      <c r="D15" s="324"/>
      <c r="E15" s="355"/>
      <c r="F15" s="355"/>
      <c r="G15" s="355"/>
      <c r="H15" s="355"/>
      <c r="I15" s="356"/>
      <c r="J15" s="328"/>
      <c r="K15" s="357"/>
      <c r="L15" s="357"/>
      <c r="M15" s="358"/>
      <c r="N15" s="359"/>
      <c r="O15" s="359"/>
      <c r="P15" s="359"/>
      <c r="Q15" s="359"/>
      <c r="R15" s="359"/>
      <c r="S15" s="360"/>
    </row>
    <row r="16" spans="1:19" s="369" customFormat="1" ht="12.75">
      <c r="A16" s="361"/>
      <c r="B16" s="362"/>
      <c r="C16" s="363"/>
      <c r="D16" s="364"/>
      <c r="E16" s="365"/>
      <c r="F16" s="364"/>
      <c r="G16" s="364"/>
      <c r="H16" s="365" t="s">
        <v>984</v>
      </c>
      <c r="I16" s="366"/>
      <c r="J16" s="366"/>
      <c r="K16" s="366"/>
      <c r="L16" s="366"/>
      <c r="M16" s="366"/>
      <c r="N16" s="366"/>
      <c r="O16" s="366"/>
      <c r="P16" s="367"/>
      <c r="Q16" s="366"/>
      <c r="R16" s="366"/>
      <c r="S16" s="368"/>
    </row>
    <row r="17" spans="1:19" s="370" customFormat="1" ht="12.75" customHeight="1">
      <c r="A17" s="508" t="s">
        <v>985</v>
      </c>
      <c r="B17" s="510" t="s">
        <v>986</v>
      </c>
      <c r="C17" s="508" t="s">
        <v>987</v>
      </c>
      <c r="D17" s="501" t="s">
        <v>988</v>
      </c>
      <c r="E17" s="501" t="s">
        <v>989</v>
      </c>
      <c r="F17" s="503" t="s">
        <v>745</v>
      </c>
      <c r="G17" s="504"/>
      <c r="H17" s="504"/>
      <c r="I17" s="504"/>
      <c r="J17" s="504"/>
      <c r="K17" s="504"/>
      <c r="L17" s="505"/>
      <c r="M17" s="503" t="s">
        <v>990</v>
      </c>
      <c r="N17" s="504"/>
      <c r="O17" s="504"/>
      <c r="P17" s="504"/>
      <c r="Q17" s="504"/>
      <c r="R17" s="504"/>
      <c r="S17" s="505"/>
    </row>
    <row r="18" spans="1:19" s="373" customFormat="1" ht="22.5">
      <c r="A18" s="509"/>
      <c r="B18" s="511"/>
      <c r="C18" s="509"/>
      <c r="D18" s="502"/>
      <c r="E18" s="502"/>
      <c r="F18" s="371" t="s">
        <v>65</v>
      </c>
      <c r="G18" s="371" t="s">
        <v>74</v>
      </c>
      <c r="H18" s="371" t="s">
        <v>42</v>
      </c>
      <c r="I18" s="372" t="s">
        <v>27</v>
      </c>
      <c r="J18" s="372">
        <v>1</v>
      </c>
      <c r="K18" s="372" t="s">
        <v>991</v>
      </c>
      <c r="L18" s="372" t="s">
        <v>992</v>
      </c>
      <c r="M18" s="372" t="s">
        <v>65</v>
      </c>
      <c r="N18" s="372" t="s">
        <v>74</v>
      </c>
      <c r="O18" s="372" t="s">
        <v>42</v>
      </c>
      <c r="P18" s="372" t="s">
        <v>27</v>
      </c>
      <c r="Q18" s="372">
        <v>1</v>
      </c>
      <c r="R18" s="372" t="s">
        <v>991</v>
      </c>
      <c r="S18" s="371" t="s">
        <v>992</v>
      </c>
    </row>
    <row r="19" spans="1:19" s="373" customFormat="1" ht="12.75">
      <c r="A19" s="374"/>
      <c r="B19" s="506" t="s">
        <v>993</v>
      </c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375"/>
    </row>
    <row r="20" spans="1:19" ht="15" customHeight="1">
      <c r="A20" s="376">
        <v>1</v>
      </c>
      <c r="B20" s="377" t="s">
        <v>994</v>
      </c>
      <c r="C20" s="378">
        <f>D20+E20</f>
        <v>1</v>
      </c>
      <c r="D20" s="378">
        <f>F20+G20+H20+I20+J20+K20</f>
        <v>1</v>
      </c>
      <c r="E20" s="378">
        <f>M20+N20+O20+P20+Q20+R20</f>
        <v>0</v>
      </c>
      <c r="F20" s="379"/>
      <c r="G20" s="379"/>
      <c r="H20" s="379"/>
      <c r="I20" s="378"/>
      <c r="J20" s="378" t="s">
        <v>358</v>
      </c>
      <c r="K20" s="378"/>
      <c r="L20" s="378"/>
      <c r="M20" s="378"/>
      <c r="N20" s="378"/>
      <c r="O20" s="378"/>
      <c r="P20" s="378"/>
      <c r="Q20" s="378"/>
      <c r="R20" s="378"/>
      <c r="S20" s="379"/>
    </row>
    <row r="21" spans="1:19" ht="15" customHeight="1">
      <c r="A21" s="376">
        <v>2</v>
      </c>
      <c r="B21" s="377" t="s">
        <v>995</v>
      </c>
      <c r="C21" s="378">
        <f aca="true" t="shared" si="0" ref="C21:C34">D21+E21</f>
        <v>6</v>
      </c>
      <c r="D21" s="378">
        <f aca="true" t="shared" si="1" ref="D21:D34">F21+G21+H21+I21+J21+K21</f>
        <v>4</v>
      </c>
      <c r="E21" s="378">
        <f aca="true" t="shared" si="2" ref="E21:E34">M21+N21+O21+P21+Q21+R21</f>
        <v>2</v>
      </c>
      <c r="F21" s="379"/>
      <c r="G21" s="379"/>
      <c r="H21" s="379"/>
      <c r="I21" s="378">
        <v>1</v>
      </c>
      <c r="J21" s="378">
        <v>2</v>
      </c>
      <c r="K21" s="378">
        <v>1</v>
      </c>
      <c r="L21" s="378"/>
      <c r="M21" s="378"/>
      <c r="N21" s="378"/>
      <c r="O21" s="378"/>
      <c r="P21" s="378"/>
      <c r="Q21" s="378">
        <v>2</v>
      </c>
      <c r="R21" s="378"/>
      <c r="S21" s="379"/>
    </row>
    <row r="22" spans="1:19" ht="15" customHeight="1">
      <c r="A22" s="376">
        <v>3</v>
      </c>
      <c r="B22" s="377" t="s">
        <v>996</v>
      </c>
      <c r="C22" s="378">
        <f t="shared" si="0"/>
        <v>9</v>
      </c>
      <c r="D22" s="378">
        <f t="shared" si="1"/>
        <v>6</v>
      </c>
      <c r="E22" s="378">
        <f t="shared" si="2"/>
        <v>3</v>
      </c>
      <c r="F22" s="379"/>
      <c r="G22" s="379"/>
      <c r="H22" s="379"/>
      <c r="I22" s="378"/>
      <c r="J22" s="378">
        <v>1</v>
      </c>
      <c r="K22" s="378">
        <v>5</v>
      </c>
      <c r="L22" s="378"/>
      <c r="M22" s="378"/>
      <c r="N22" s="378"/>
      <c r="O22" s="378"/>
      <c r="P22" s="378"/>
      <c r="Q22" s="378"/>
      <c r="R22" s="378">
        <v>3</v>
      </c>
      <c r="S22" s="379"/>
    </row>
    <row r="23" spans="1:19" ht="15" customHeight="1">
      <c r="A23" s="376">
        <v>4</v>
      </c>
      <c r="B23" s="377" t="s">
        <v>997</v>
      </c>
      <c r="C23" s="378">
        <f t="shared" si="0"/>
        <v>9</v>
      </c>
      <c r="D23" s="378">
        <f t="shared" si="1"/>
        <v>5</v>
      </c>
      <c r="E23" s="378">
        <f t="shared" si="2"/>
        <v>4</v>
      </c>
      <c r="F23" s="379"/>
      <c r="G23" s="379"/>
      <c r="H23" s="379"/>
      <c r="I23" s="378">
        <v>2</v>
      </c>
      <c r="J23" s="378">
        <v>2</v>
      </c>
      <c r="K23" s="378">
        <v>1</v>
      </c>
      <c r="L23" s="378"/>
      <c r="M23" s="378"/>
      <c r="N23" s="378"/>
      <c r="O23" s="378"/>
      <c r="P23" s="378">
        <v>1</v>
      </c>
      <c r="Q23" s="378">
        <v>1</v>
      </c>
      <c r="R23" s="378">
        <v>2</v>
      </c>
      <c r="S23" s="379"/>
    </row>
    <row r="24" spans="1:19" ht="15" customHeight="1">
      <c r="A24" s="376">
        <v>5</v>
      </c>
      <c r="B24" s="377" t="s">
        <v>998</v>
      </c>
      <c r="C24" s="378">
        <f t="shared" si="0"/>
        <v>3</v>
      </c>
      <c r="D24" s="378">
        <f t="shared" si="1"/>
        <v>2</v>
      </c>
      <c r="E24" s="378">
        <f t="shared" si="2"/>
        <v>1</v>
      </c>
      <c r="F24" s="379"/>
      <c r="G24" s="379"/>
      <c r="H24" s="379"/>
      <c r="I24" s="378"/>
      <c r="J24" s="378">
        <v>2</v>
      </c>
      <c r="K24" s="378"/>
      <c r="L24" s="378"/>
      <c r="M24" s="378"/>
      <c r="N24" s="378"/>
      <c r="O24" s="378"/>
      <c r="P24" s="378">
        <v>1</v>
      </c>
      <c r="Q24" s="378"/>
      <c r="R24" s="378"/>
      <c r="S24" s="379"/>
    </row>
    <row r="25" spans="1:19" ht="15" customHeight="1">
      <c r="A25" s="376">
        <v>6</v>
      </c>
      <c r="B25" s="377" t="s">
        <v>999</v>
      </c>
      <c r="C25" s="378">
        <f t="shared" si="0"/>
        <v>5</v>
      </c>
      <c r="D25" s="378">
        <f t="shared" si="1"/>
        <v>4</v>
      </c>
      <c r="E25" s="378">
        <f t="shared" si="2"/>
        <v>1</v>
      </c>
      <c r="F25" s="379"/>
      <c r="G25" s="378">
        <v>2</v>
      </c>
      <c r="H25" s="379"/>
      <c r="I25" s="378">
        <v>2</v>
      </c>
      <c r="J25" s="378"/>
      <c r="K25" s="378"/>
      <c r="L25" s="378"/>
      <c r="M25" s="378"/>
      <c r="N25" s="378">
        <v>1</v>
      </c>
      <c r="O25" s="378"/>
      <c r="P25" s="378"/>
      <c r="Q25" s="378"/>
      <c r="R25" s="378"/>
      <c r="S25" s="379"/>
    </row>
    <row r="26" spans="1:19" ht="15" customHeight="1">
      <c r="A26" s="376">
        <v>7</v>
      </c>
      <c r="B26" s="377" t="s">
        <v>1000</v>
      </c>
      <c r="C26" s="378">
        <f t="shared" si="0"/>
        <v>3</v>
      </c>
      <c r="D26" s="378">
        <f t="shared" si="1"/>
        <v>3</v>
      </c>
      <c r="E26" s="378">
        <f t="shared" si="2"/>
        <v>0</v>
      </c>
      <c r="F26" s="379"/>
      <c r="G26" s="379"/>
      <c r="H26" s="379"/>
      <c r="I26" s="378"/>
      <c r="J26" s="378">
        <v>3</v>
      </c>
      <c r="K26" s="378"/>
      <c r="L26" s="378"/>
      <c r="M26" s="378"/>
      <c r="N26" s="378"/>
      <c r="O26" s="378"/>
      <c r="P26" s="378"/>
      <c r="Q26" s="378"/>
      <c r="R26" s="378"/>
      <c r="S26" s="379"/>
    </row>
    <row r="27" spans="1:19" ht="15" customHeight="1">
      <c r="A27" s="376">
        <v>8</v>
      </c>
      <c r="B27" s="377" t="s">
        <v>1001</v>
      </c>
      <c r="C27" s="378">
        <f t="shared" si="0"/>
        <v>3</v>
      </c>
      <c r="D27" s="378">
        <f t="shared" si="1"/>
        <v>3</v>
      </c>
      <c r="E27" s="378">
        <f t="shared" si="2"/>
        <v>0</v>
      </c>
      <c r="F27" s="379"/>
      <c r="G27" s="378">
        <v>1</v>
      </c>
      <c r="H27" s="379"/>
      <c r="I27" s="378">
        <v>1</v>
      </c>
      <c r="J27" s="378">
        <v>1</v>
      </c>
      <c r="K27" s="378"/>
      <c r="L27" s="378"/>
      <c r="M27" s="378"/>
      <c r="N27" s="378"/>
      <c r="O27" s="378"/>
      <c r="P27" s="378"/>
      <c r="Q27" s="378"/>
      <c r="R27" s="378"/>
      <c r="S27" s="379"/>
    </row>
    <row r="28" spans="1:19" ht="15" customHeight="1">
      <c r="A28" s="376">
        <v>9</v>
      </c>
      <c r="B28" s="377" t="s">
        <v>1002</v>
      </c>
      <c r="C28" s="378">
        <f t="shared" si="0"/>
        <v>3</v>
      </c>
      <c r="D28" s="378">
        <f t="shared" si="1"/>
        <v>3</v>
      </c>
      <c r="E28" s="378">
        <f t="shared" si="2"/>
        <v>0</v>
      </c>
      <c r="F28" s="379"/>
      <c r="G28" s="379"/>
      <c r="H28" s="379"/>
      <c r="I28" s="378"/>
      <c r="J28" s="378">
        <v>1</v>
      </c>
      <c r="K28" s="378">
        <v>2</v>
      </c>
      <c r="L28" s="378"/>
      <c r="M28" s="378"/>
      <c r="N28" s="378"/>
      <c r="O28" s="378"/>
      <c r="P28" s="378"/>
      <c r="Q28" s="378"/>
      <c r="R28" s="378"/>
      <c r="S28" s="379"/>
    </row>
    <row r="29" spans="1:19" ht="15" customHeight="1">
      <c r="A29" s="376">
        <v>10</v>
      </c>
      <c r="B29" s="377" t="s">
        <v>25</v>
      </c>
      <c r="C29" s="378">
        <f t="shared" si="0"/>
        <v>8</v>
      </c>
      <c r="D29" s="378">
        <f t="shared" si="1"/>
        <v>6</v>
      </c>
      <c r="E29" s="378">
        <f t="shared" si="2"/>
        <v>2</v>
      </c>
      <c r="F29" s="379"/>
      <c r="G29" s="379"/>
      <c r="H29" s="379"/>
      <c r="I29" s="378"/>
      <c r="J29" s="378">
        <v>3</v>
      </c>
      <c r="K29" s="378">
        <v>3</v>
      </c>
      <c r="L29" s="378"/>
      <c r="M29" s="378"/>
      <c r="N29" s="378"/>
      <c r="O29" s="378"/>
      <c r="P29" s="378"/>
      <c r="Q29" s="378"/>
      <c r="R29" s="378">
        <v>2</v>
      </c>
      <c r="S29" s="379"/>
    </row>
    <row r="30" spans="1:19" ht="15" customHeight="1">
      <c r="A30" s="376">
        <v>11</v>
      </c>
      <c r="B30" s="377" t="s">
        <v>1003</v>
      </c>
      <c r="C30" s="378">
        <f t="shared" si="0"/>
        <v>4</v>
      </c>
      <c r="D30" s="378">
        <f t="shared" si="1"/>
        <v>4</v>
      </c>
      <c r="E30" s="378">
        <f t="shared" si="2"/>
        <v>0</v>
      </c>
      <c r="F30" s="378">
        <v>2</v>
      </c>
      <c r="G30" s="378"/>
      <c r="H30" s="378">
        <v>1</v>
      </c>
      <c r="I30" s="378">
        <v>1</v>
      </c>
      <c r="J30" s="378"/>
      <c r="K30" s="378"/>
      <c r="L30" s="378"/>
      <c r="M30" s="378"/>
      <c r="N30" s="378"/>
      <c r="O30" s="378"/>
      <c r="P30" s="378"/>
      <c r="Q30" s="378"/>
      <c r="R30" s="378"/>
      <c r="S30" s="379"/>
    </row>
    <row r="31" spans="1:19" ht="15" customHeight="1">
      <c r="A31" s="376">
        <v>12</v>
      </c>
      <c r="B31" s="377" t="s">
        <v>1004</v>
      </c>
      <c r="C31" s="378">
        <f t="shared" si="0"/>
        <v>8</v>
      </c>
      <c r="D31" s="378">
        <f t="shared" si="1"/>
        <v>4</v>
      </c>
      <c r="E31" s="378">
        <f t="shared" si="2"/>
        <v>4</v>
      </c>
      <c r="F31" s="378"/>
      <c r="G31" s="378"/>
      <c r="H31" s="378">
        <v>1</v>
      </c>
      <c r="I31" s="378"/>
      <c r="J31" s="378">
        <v>3</v>
      </c>
      <c r="K31" s="378"/>
      <c r="L31" s="378"/>
      <c r="M31" s="378"/>
      <c r="N31" s="378"/>
      <c r="O31" s="378"/>
      <c r="P31" s="378">
        <v>2</v>
      </c>
      <c r="Q31" s="378">
        <v>1</v>
      </c>
      <c r="R31" s="378">
        <v>1</v>
      </c>
      <c r="S31" s="379"/>
    </row>
    <row r="32" spans="1:19" ht="15" customHeight="1">
      <c r="A32" s="376">
        <v>13</v>
      </c>
      <c r="B32" s="377" t="s">
        <v>1005</v>
      </c>
      <c r="C32" s="378">
        <f t="shared" si="0"/>
        <v>3</v>
      </c>
      <c r="D32" s="378">
        <f t="shared" si="1"/>
        <v>3</v>
      </c>
      <c r="E32" s="378">
        <f t="shared" si="2"/>
        <v>0</v>
      </c>
      <c r="F32" s="378"/>
      <c r="G32" s="378"/>
      <c r="H32" s="378"/>
      <c r="I32" s="378"/>
      <c r="J32" s="378">
        <v>3</v>
      </c>
      <c r="K32" s="378"/>
      <c r="L32" s="378"/>
      <c r="M32" s="378"/>
      <c r="N32" s="378"/>
      <c r="O32" s="378"/>
      <c r="P32" s="378"/>
      <c r="Q32" s="378"/>
      <c r="R32" s="378"/>
      <c r="S32" s="379"/>
    </row>
    <row r="33" spans="1:19" ht="15" customHeight="1">
      <c r="A33" s="376">
        <v>14</v>
      </c>
      <c r="B33" s="377" t="s">
        <v>1006</v>
      </c>
      <c r="C33" s="378">
        <f t="shared" si="0"/>
        <v>8</v>
      </c>
      <c r="D33" s="378">
        <f t="shared" si="1"/>
        <v>2</v>
      </c>
      <c r="E33" s="378">
        <f t="shared" si="2"/>
        <v>6</v>
      </c>
      <c r="F33" s="378"/>
      <c r="G33" s="378"/>
      <c r="H33" s="378">
        <v>1</v>
      </c>
      <c r="I33" s="378">
        <v>1</v>
      </c>
      <c r="J33" s="378"/>
      <c r="K33" s="378"/>
      <c r="L33" s="378"/>
      <c r="M33" s="378"/>
      <c r="N33" s="378"/>
      <c r="O33" s="378"/>
      <c r="P33" s="378"/>
      <c r="Q33" s="378">
        <v>6</v>
      </c>
      <c r="R33" s="378"/>
      <c r="S33" s="379"/>
    </row>
    <row r="34" spans="1:19" ht="15" customHeight="1">
      <c r="A34" s="376">
        <v>15</v>
      </c>
      <c r="B34" s="377" t="s">
        <v>1007</v>
      </c>
      <c r="C34" s="378">
        <f t="shared" si="0"/>
        <v>8</v>
      </c>
      <c r="D34" s="378">
        <f t="shared" si="1"/>
        <v>7</v>
      </c>
      <c r="E34" s="378">
        <f t="shared" si="2"/>
        <v>1</v>
      </c>
      <c r="F34" s="378"/>
      <c r="G34" s="378"/>
      <c r="H34" s="378"/>
      <c r="I34" s="378">
        <v>1</v>
      </c>
      <c r="J34" s="378">
        <v>6</v>
      </c>
      <c r="K34" s="378"/>
      <c r="L34" s="378"/>
      <c r="M34" s="378"/>
      <c r="N34" s="378"/>
      <c r="O34" s="378"/>
      <c r="P34" s="378"/>
      <c r="Q34" s="378">
        <v>1</v>
      </c>
      <c r="R34" s="378"/>
      <c r="S34" s="379"/>
    </row>
    <row r="35" spans="1:19" ht="15" customHeight="1">
      <c r="A35" s="376"/>
      <c r="B35" s="377"/>
      <c r="C35" s="376">
        <f aca="true" t="shared" si="3" ref="C35:R35">SUM(C20:C34)</f>
        <v>81</v>
      </c>
      <c r="D35" s="376">
        <f t="shared" si="3"/>
        <v>57</v>
      </c>
      <c r="E35" s="376">
        <f t="shared" si="3"/>
        <v>24</v>
      </c>
      <c r="F35" s="376">
        <f t="shared" si="3"/>
        <v>2</v>
      </c>
      <c r="G35" s="376">
        <f t="shared" si="3"/>
        <v>3</v>
      </c>
      <c r="H35" s="376">
        <f t="shared" si="3"/>
        <v>3</v>
      </c>
      <c r="I35" s="376">
        <f t="shared" si="3"/>
        <v>9</v>
      </c>
      <c r="J35" s="376">
        <f t="shared" si="3"/>
        <v>27</v>
      </c>
      <c r="K35" s="376">
        <f t="shared" si="3"/>
        <v>12</v>
      </c>
      <c r="L35" s="376">
        <f t="shared" si="3"/>
        <v>0</v>
      </c>
      <c r="M35" s="376">
        <f t="shared" si="3"/>
        <v>0</v>
      </c>
      <c r="N35" s="376">
        <f t="shared" si="3"/>
        <v>1</v>
      </c>
      <c r="O35" s="376">
        <f t="shared" si="3"/>
        <v>0</v>
      </c>
      <c r="P35" s="376">
        <f t="shared" si="3"/>
        <v>4</v>
      </c>
      <c r="Q35" s="376">
        <f t="shared" si="3"/>
        <v>11</v>
      </c>
      <c r="R35" s="376">
        <f t="shared" si="3"/>
        <v>8</v>
      </c>
      <c r="S35" s="379"/>
    </row>
    <row r="36" spans="1:19" ht="15" customHeight="1">
      <c r="A36" s="376"/>
      <c r="B36" s="498" t="s">
        <v>1008</v>
      </c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500"/>
      <c r="S36" s="379"/>
    </row>
    <row r="37" spans="1:19" ht="15" customHeight="1">
      <c r="A37" s="376" t="s">
        <v>358</v>
      </c>
      <c r="B37" s="377" t="s">
        <v>995</v>
      </c>
      <c r="C37" s="378">
        <f aca="true" t="shared" si="4" ref="C37:C50">D37+E37</f>
        <v>1</v>
      </c>
      <c r="D37" s="378">
        <f aca="true" t="shared" si="5" ref="D37:D50">F37+G37+H37+I37+J37+K37</f>
        <v>1</v>
      </c>
      <c r="E37" s="378">
        <f aca="true" t="shared" si="6" ref="E37:E50">M37+N37+O37+P37+Q37+R37</f>
        <v>0</v>
      </c>
      <c r="F37" s="379"/>
      <c r="G37" s="378">
        <v>1</v>
      </c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9"/>
    </row>
    <row r="38" spans="1:19" ht="15" customHeight="1">
      <c r="A38" s="376" t="s">
        <v>359</v>
      </c>
      <c r="B38" s="377" t="s">
        <v>996</v>
      </c>
      <c r="C38" s="378">
        <f t="shared" si="4"/>
        <v>5</v>
      </c>
      <c r="D38" s="378">
        <f t="shared" si="5"/>
        <v>4</v>
      </c>
      <c r="E38" s="378">
        <f t="shared" si="6"/>
        <v>1</v>
      </c>
      <c r="F38" s="378">
        <v>3</v>
      </c>
      <c r="G38" s="378"/>
      <c r="H38" s="378">
        <v>1</v>
      </c>
      <c r="I38" s="378"/>
      <c r="J38" s="378"/>
      <c r="K38" s="378"/>
      <c r="L38" s="378"/>
      <c r="M38" s="378"/>
      <c r="N38" s="378"/>
      <c r="O38" s="378"/>
      <c r="P38" s="378">
        <v>1</v>
      </c>
      <c r="Q38" s="378"/>
      <c r="R38" s="378"/>
      <c r="S38" s="379"/>
    </row>
    <row r="39" spans="1:19" ht="14.25" customHeight="1">
      <c r="A39" s="376" t="s">
        <v>360</v>
      </c>
      <c r="B39" s="377" t="s">
        <v>997</v>
      </c>
      <c r="C39" s="378">
        <f t="shared" si="4"/>
        <v>3</v>
      </c>
      <c r="D39" s="378">
        <f t="shared" si="5"/>
        <v>3</v>
      </c>
      <c r="E39" s="378">
        <f t="shared" si="6"/>
        <v>0</v>
      </c>
      <c r="F39" s="378">
        <v>1</v>
      </c>
      <c r="G39" s="378"/>
      <c r="H39" s="378">
        <v>1</v>
      </c>
      <c r="I39" s="378">
        <v>1</v>
      </c>
      <c r="J39" s="378"/>
      <c r="K39" s="378"/>
      <c r="L39" s="378"/>
      <c r="M39" s="378"/>
      <c r="N39" s="378"/>
      <c r="O39" s="378"/>
      <c r="P39" s="378"/>
      <c r="Q39" s="378"/>
      <c r="R39" s="378"/>
      <c r="S39" s="379"/>
    </row>
    <row r="40" spans="1:19" ht="15" customHeight="1">
      <c r="A40" s="376" t="s">
        <v>361</v>
      </c>
      <c r="B40" s="377" t="s">
        <v>998</v>
      </c>
      <c r="C40" s="378">
        <f t="shared" si="4"/>
        <v>11</v>
      </c>
      <c r="D40" s="378">
        <f t="shared" si="5"/>
        <v>6</v>
      </c>
      <c r="E40" s="378">
        <f t="shared" si="6"/>
        <v>5</v>
      </c>
      <c r="F40" s="378">
        <v>1</v>
      </c>
      <c r="G40" s="378"/>
      <c r="H40" s="378">
        <v>1</v>
      </c>
      <c r="I40" s="378">
        <v>3</v>
      </c>
      <c r="J40" s="378">
        <v>1</v>
      </c>
      <c r="K40" s="378"/>
      <c r="L40" s="378"/>
      <c r="M40" s="378">
        <v>1</v>
      </c>
      <c r="N40" s="378"/>
      <c r="O40" s="378">
        <v>2</v>
      </c>
      <c r="P40" s="378">
        <v>2</v>
      </c>
      <c r="Q40" s="378"/>
      <c r="R40" s="378"/>
      <c r="S40" s="379"/>
    </row>
    <row r="41" spans="1:19" ht="15" customHeight="1">
      <c r="A41" s="376" t="s">
        <v>362</v>
      </c>
      <c r="B41" s="377" t="s">
        <v>999</v>
      </c>
      <c r="C41" s="378">
        <f t="shared" si="4"/>
        <v>1</v>
      </c>
      <c r="D41" s="378">
        <f t="shared" si="5"/>
        <v>1</v>
      </c>
      <c r="E41" s="378">
        <f t="shared" si="6"/>
        <v>0</v>
      </c>
      <c r="F41" s="378"/>
      <c r="G41" s="378"/>
      <c r="H41" s="378">
        <v>1</v>
      </c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9"/>
    </row>
    <row r="42" spans="1:19" ht="15" customHeight="1">
      <c r="A42" s="376" t="s">
        <v>363</v>
      </c>
      <c r="B42" s="377" t="s">
        <v>1000</v>
      </c>
      <c r="C42" s="378">
        <f t="shared" si="4"/>
        <v>2</v>
      </c>
      <c r="D42" s="378">
        <f t="shared" si="5"/>
        <v>1</v>
      </c>
      <c r="E42" s="378">
        <f t="shared" si="6"/>
        <v>1</v>
      </c>
      <c r="F42" s="378"/>
      <c r="G42" s="378"/>
      <c r="H42" s="378"/>
      <c r="I42" s="378"/>
      <c r="J42" s="378">
        <v>1</v>
      </c>
      <c r="K42" s="378"/>
      <c r="L42" s="378"/>
      <c r="M42" s="378"/>
      <c r="N42" s="378"/>
      <c r="O42" s="378"/>
      <c r="P42" s="378"/>
      <c r="Q42" s="378">
        <v>1</v>
      </c>
      <c r="R42" s="378"/>
      <c r="S42" s="379"/>
    </row>
    <row r="43" spans="1:19" ht="15" customHeight="1">
      <c r="A43" s="376" t="s">
        <v>496</v>
      </c>
      <c r="B43" s="377" t="s">
        <v>1001</v>
      </c>
      <c r="C43" s="378">
        <f t="shared" si="4"/>
        <v>4</v>
      </c>
      <c r="D43" s="378">
        <f t="shared" si="5"/>
        <v>4</v>
      </c>
      <c r="E43" s="378">
        <f t="shared" si="6"/>
        <v>0</v>
      </c>
      <c r="F43" s="378"/>
      <c r="G43" s="378">
        <v>2</v>
      </c>
      <c r="H43" s="378">
        <v>2</v>
      </c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9"/>
    </row>
    <row r="44" spans="1:19" ht="15" customHeight="1">
      <c r="A44" s="376" t="s">
        <v>479</v>
      </c>
      <c r="B44" s="377" t="s">
        <v>1009</v>
      </c>
      <c r="C44" s="378">
        <f t="shared" si="4"/>
        <v>3</v>
      </c>
      <c r="D44" s="378">
        <f t="shared" si="5"/>
        <v>2</v>
      </c>
      <c r="E44" s="378">
        <f t="shared" si="6"/>
        <v>1</v>
      </c>
      <c r="F44" s="378"/>
      <c r="G44" s="378"/>
      <c r="H44" s="378">
        <v>1</v>
      </c>
      <c r="I44" s="378">
        <v>1</v>
      </c>
      <c r="J44" s="378"/>
      <c r="K44" s="378"/>
      <c r="L44" s="378"/>
      <c r="M44" s="378"/>
      <c r="N44" s="378"/>
      <c r="O44" s="378">
        <v>1</v>
      </c>
      <c r="P44" s="378"/>
      <c r="Q44" s="378"/>
      <c r="R44" s="378"/>
      <c r="S44" s="379"/>
    </row>
    <row r="45" spans="1:19" ht="15" customHeight="1">
      <c r="A45" s="376" t="s">
        <v>1010</v>
      </c>
      <c r="B45" s="377" t="s">
        <v>25</v>
      </c>
      <c r="C45" s="378">
        <f t="shared" si="4"/>
        <v>7</v>
      </c>
      <c r="D45" s="378">
        <f t="shared" si="5"/>
        <v>4</v>
      </c>
      <c r="E45" s="378">
        <f t="shared" si="6"/>
        <v>3</v>
      </c>
      <c r="F45" s="378">
        <v>2</v>
      </c>
      <c r="G45" s="378">
        <v>1</v>
      </c>
      <c r="H45" s="378">
        <v>1</v>
      </c>
      <c r="I45" s="378"/>
      <c r="J45" s="378"/>
      <c r="K45" s="378"/>
      <c r="L45" s="378"/>
      <c r="M45" s="378">
        <v>1</v>
      </c>
      <c r="N45" s="378"/>
      <c r="O45" s="378">
        <v>1</v>
      </c>
      <c r="P45" s="378"/>
      <c r="Q45" s="378">
        <v>1</v>
      </c>
      <c r="R45" s="378"/>
      <c r="S45" s="379"/>
    </row>
    <row r="46" spans="1:19" ht="15" customHeight="1">
      <c r="A46" s="376" t="s">
        <v>1011</v>
      </c>
      <c r="B46" s="377" t="s">
        <v>1003</v>
      </c>
      <c r="C46" s="378">
        <f t="shared" si="4"/>
        <v>2</v>
      </c>
      <c r="D46" s="378">
        <f t="shared" si="5"/>
        <v>2</v>
      </c>
      <c r="E46" s="378">
        <f t="shared" si="6"/>
        <v>0</v>
      </c>
      <c r="F46" s="378"/>
      <c r="G46" s="378"/>
      <c r="H46" s="378"/>
      <c r="I46" s="378">
        <v>2</v>
      </c>
      <c r="J46" s="378"/>
      <c r="K46" s="378"/>
      <c r="L46" s="378"/>
      <c r="M46" s="378"/>
      <c r="N46" s="378"/>
      <c r="O46" s="378"/>
      <c r="P46" s="378"/>
      <c r="Q46" s="378"/>
      <c r="R46" s="378"/>
      <c r="S46" s="379"/>
    </row>
    <row r="47" spans="1:19" ht="15" customHeight="1">
      <c r="A47" s="376" t="s">
        <v>845</v>
      </c>
      <c r="B47" s="377" t="s">
        <v>1004</v>
      </c>
      <c r="C47" s="378">
        <f t="shared" si="4"/>
        <v>12</v>
      </c>
      <c r="D47" s="378">
        <f t="shared" si="5"/>
        <v>7</v>
      </c>
      <c r="E47" s="378">
        <f t="shared" si="6"/>
        <v>5</v>
      </c>
      <c r="F47" s="378"/>
      <c r="G47" s="378">
        <v>4</v>
      </c>
      <c r="H47" s="378">
        <v>3</v>
      </c>
      <c r="I47" s="378"/>
      <c r="J47" s="378"/>
      <c r="K47" s="378"/>
      <c r="L47" s="378"/>
      <c r="M47" s="378"/>
      <c r="N47" s="378">
        <v>2</v>
      </c>
      <c r="O47" s="378">
        <v>2</v>
      </c>
      <c r="P47" s="378">
        <v>1</v>
      </c>
      <c r="Q47" s="378"/>
      <c r="R47" s="378"/>
      <c r="S47" s="379"/>
    </row>
    <row r="48" spans="1:19" ht="15" customHeight="1">
      <c r="A48" s="376" t="s">
        <v>841</v>
      </c>
      <c r="B48" s="377" t="s">
        <v>1005</v>
      </c>
      <c r="C48" s="378">
        <f t="shared" si="4"/>
        <v>0</v>
      </c>
      <c r="D48" s="378">
        <f t="shared" si="5"/>
        <v>0</v>
      </c>
      <c r="E48" s="378">
        <f t="shared" si="6"/>
        <v>0</v>
      </c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9"/>
    </row>
    <row r="49" spans="1:19" ht="15" customHeight="1">
      <c r="A49" s="376" t="s">
        <v>838</v>
      </c>
      <c r="B49" s="377" t="s">
        <v>1006</v>
      </c>
      <c r="C49" s="378">
        <f t="shared" si="4"/>
        <v>2</v>
      </c>
      <c r="D49" s="378">
        <f t="shared" si="5"/>
        <v>2</v>
      </c>
      <c r="E49" s="378">
        <f t="shared" si="6"/>
        <v>0</v>
      </c>
      <c r="F49" s="378"/>
      <c r="G49" s="378"/>
      <c r="H49" s="378"/>
      <c r="I49" s="378"/>
      <c r="J49" s="378">
        <v>2</v>
      </c>
      <c r="K49" s="378"/>
      <c r="L49" s="378"/>
      <c r="M49" s="378"/>
      <c r="N49" s="378"/>
      <c r="O49" s="378"/>
      <c r="P49" s="378"/>
      <c r="Q49" s="378"/>
      <c r="R49" s="378"/>
      <c r="S49" s="379"/>
    </row>
    <row r="50" spans="1:19" ht="15" customHeight="1">
      <c r="A50" s="376" t="s">
        <v>778</v>
      </c>
      <c r="B50" s="377" t="s">
        <v>1012</v>
      </c>
      <c r="C50" s="378">
        <f t="shared" si="4"/>
        <v>1</v>
      </c>
      <c r="D50" s="378">
        <f t="shared" si="5"/>
        <v>1</v>
      </c>
      <c r="E50" s="378">
        <f t="shared" si="6"/>
        <v>0</v>
      </c>
      <c r="F50" s="378"/>
      <c r="G50" s="378"/>
      <c r="H50" s="378"/>
      <c r="I50" s="378"/>
      <c r="J50" s="378">
        <v>1</v>
      </c>
      <c r="K50" s="378"/>
      <c r="L50" s="378"/>
      <c r="M50" s="378"/>
      <c r="N50" s="378"/>
      <c r="O50" s="378"/>
      <c r="P50" s="378"/>
      <c r="Q50" s="378"/>
      <c r="R50" s="378"/>
      <c r="S50" s="379"/>
    </row>
    <row r="51" spans="1:19" ht="15" customHeight="1">
      <c r="A51" s="376" t="s">
        <v>827</v>
      </c>
      <c r="B51" s="377" t="s">
        <v>1013</v>
      </c>
      <c r="C51" s="378">
        <f aca="true" t="shared" si="7" ref="C51:C58">D51+E51</f>
        <v>1</v>
      </c>
      <c r="D51" s="378">
        <f aca="true" t="shared" si="8" ref="D51:D58">F51+G51+H51+I51+J51+K51</f>
        <v>0</v>
      </c>
      <c r="E51" s="378">
        <f aca="true" t="shared" si="9" ref="E51:E58">M51+N51+O51+P51+Q51+R51</f>
        <v>1</v>
      </c>
      <c r="F51" s="378"/>
      <c r="G51" s="379"/>
      <c r="H51" s="379"/>
      <c r="I51" s="378"/>
      <c r="J51" s="378"/>
      <c r="K51" s="378"/>
      <c r="L51" s="378"/>
      <c r="M51" s="378"/>
      <c r="N51" s="378"/>
      <c r="O51" s="378">
        <v>1</v>
      </c>
      <c r="P51" s="378"/>
      <c r="Q51" s="378"/>
      <c r="R51" s="378"/>
      <c r="S51" s="379"/>
    </row>
    <row r="52" spans="1:19" ht="15" customHeight="1">
      <c r="A52" s="376" t="s">
        <v>1014</v>
      </c>
      <c r="B52" s="377" t="s">
        <v>1015</v>
      </c>
      <c r="C52" s="378">
        <f t="shared" si="7"/>
        <v>1</v>
      </c>
      <c r="D52" s="378">
        <f t="shared" si="8"/>
        <v>1</v>
      </c>
      <c r="E52" s="378">
        <f t="shared" si="9"/>
        <v>0</v>
      </c>
      <c r="F52" s="379"/>
      <c r="G52" s="378">
        <v>1</v>
      </c>
      <c r="H52" s="379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9"/>
    </row>
    <row r="53" spans="1:19" ht="15" customHeight="1">
      <c r="A53" s="376" t="s">
        <v>819</v>
      </c>
      <c r="B53" s="377" t="s">
        <v>70</v>
      </c>
      <c r="C53" s="378">
        <f t="shared" si="7"/>
        <v>2</v>
      </c>
      <c r="D53" s="378">
        <f t="shared" si="8"/>
        <v>1</v>
      </c>
      <c r="E53" s="378">
        <f t="shared" si="9"/>
        <v>1</v>
      </c>
      <c r="F53" s="379"/>
      <c r="G53" s="379"/>
      <c r="H53" s="379"/>
      <c r="I53" s="378">
        <v>1</v>
      </c>
      <c r="J53" s="378"/>
      <c r="K53" s="378"/>
      <c r="L53" s="378"/>
      <c r="M53" s="378"/>
      <c r="N53" s="378"/>
      <c r="O53" s="378">
        <v>1</v>
      </c>
      <c r="P53" s="378"/>
      <c r="Q53" s="378"/>
      <c r="R53" s="378"/>
      <c r="S53" s="379"/>
    </row>
    <row r="54" spans="1:19" ht="15" customHeight="1">
      <c r="A54" s="376" t="s">
        <v>1016</v>
      </c>
      <c r="B54" s="377" t="s">
        <v>1017</v>
      </c>
      <c r="C54" s="378">
        <f t="shared" si="7"/>
        <v>1</v>
      </c>
      <c r="D54" s="378">
        <f t="shared" si="8"/>
        <v>1</v>
      </c>
      <c r="E54" s="378">
        <f t="shared" si="9"/>
        <v>0</v>
      </c>
      <c r="F54" s="379"/>
      <c r="G54" s="378">
        <v>1</v>
      </c>
      <c r="H54" s="379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9"/>
    </row>
    <row r="55" spans="1:21" ht="15" customHeight="1">
      <c r="A55" s="376" t="s">
        <v>1018</v>
      </c>
      <c r="B55" s="377" t="s">
        <v>140</v>
      </c>
      <c r="C55" s="378">
        <f t="shared" si="7"/>
        <v>2</v>
      </c>
      <c r="D55" s="378">
        <f t="shared" si="8"/>
        <v>2</v>
      </c>
      <c r="E55" s="378">
        <f t="shared" si="9"/>
        <v>0</v>
      </c>
      <c r="F55" s="379"/>
      <c r="G55" s="378"/>
      <c r="H55" s="379"/>
      <c r="I55" s="378"/>
      <c r="J55" s="378"/>
      <c r="K55" s="378">
        <v>2</v>
      </c>
      <c r="L55" s="378"/>
      <c r="M55" s="378"/>
      <c r="N55" s="378"/>
      <c r="O55" s="378"/>
      <c r="P55" s="378"/>
      <c r="Q55" s="378"/>
      <c r="R55" s="378"/>
      <c r="S55" s="379"/>
      <c r="U55" s="381"/>
    </row>
    <row r="56" spans="1:21" ht="18" customHeight="1">
      <c r="A56" s="376" t="s">
        <v>1019</v>
      </c>
      <c r="B56" s="377" t="s">
        <v>298</v>
      </c>
      <c r="C56" s="378">
        <f t="shared" si="7"/>
        <v>7</v>
      </c>
      <c r="D56" s="378">
        <f t="shared" si="8"/>
        <v>6</v>
      </c>
      <c r="E56" s="378">
        <f t="shared" si="9"/>
        <v>1</v>
      </c>
      <c r="F56" s="378">
        <v>1</v>
      </c>
      <c r="G56" s="378">
        <v>3</v>
      </c>
      <c r="H56" s="378">
        <v>2</v>
      </c>
      <c r="I56" s="378"/>
      <c r="J56" s="378"/>
      <c r="K56" s="378"/>
      <c r="L56" s="378"/>
      <c r="M56" s="378"/>
      <c r="N56" s="378"/>
      <c r="O56" s="378"/>
      <c r="P56" s="378"/>
      <c r="Q56" s="378">
        <v>1</v>
      </c>
      <c r="R56" s="378"/>
      <c r="S56" s="379"/>
      <c r="T56" s="382"/>
      <c r="U56" s="369"/>
    </row>
    <row r="57" spans="1:21" ht="18" customHeight="1">
      <c r="A57" s="376" t="s">
        <v>1020</v>
      </c>
      <c r="B57" s="377" t="s">
        <v>1005</v>
      </c>
      <c r="C57" s="378">
        <f t="shared" si="7"/>
        <v>5</v>
      </c>
      <c r="D57" s="378">
        <f t="shared" si="8"/>
        <v>3</v>
      </c>
      <c r="E57" s="378">
        <f t="shared" si="9"/>
        <v>2</v>
      </c>
      <c r="F57" s="379"/>
      <c r="G57" s="378">
        <v>1</v>
      </c>
      <c r="H57" s="378">
        <v>1</v>
      </c>
      <c r="I57" s="378">
        <v>1</v>
      </c>
      <c r="J57" s="378"/>
      <c r="K57" s="378"/>
      <c r="L57" s="378"/>
      <c r="M57" s="378">
        <v>2</v>
      </c>
      <c r="N57" s="378"/>
      <c r="O57" s="378"/>
      <c r="P57" s="378"/>
      <c r="Q57" s="378"/>
      <c r="R57" s="378"/>
      <c r="S57" s="379"/>
      <c r="T57" s="383"/>
      <c r="U57" s="370"/>
    </row>
    <row r="58" spans="1:20" ht="18" customHeight="1">
      <c r="A58" s="376" t="s">
        <v>1021</v>
      </c>
      <c r="B58" s="377" t="s">
        <v>1022</v>
      </c>
      <c r="C58" s="378">
        <f t="shared" si="7"/>
        <v>9</v>
      </c>
      <c r="D58" s="378">
        <f t="shared" si="8"/>
        <v>5</v>
      </c>
      <c r="E58" s="378">
        <f t="shared" si="9"/>
        <v>4</v>
      </c>
      <c r="F58" s="378">
        <v>1</v>
      </c>
      <c r="G58" s="378"/>
      <c r="H58" s="378">
        <v>2</v>
      </c>
      <c r="I58" s="378">
        <v>1</v>
      </c>
      <c r="J58" s="378">
        <v>1</v>
      </c>
      <c r="K58" s="378"/>
      <c r="L58" s="378"/>
      <c r="M58" s="378">
        <v>1</v>
      </c>
      <c r="N58" s="378"/>
      <c r="O58" s="378"/>
      <c r="P58" s="378">
        <v>2</v>
      </c>
      <c r="Q58" s="378">
        <v>1</v>
      </c>
      <c r="R58" s="378"/>
      <c r="S58" s="379"/>
      <c r="T58" s="383"/>
    </row>
    <row r="59" spans="1:19" ht="18" customHeight="1">
      <c r="A59" s="384"/>
      <c r="B59" s="377" t="s">
        <v>1023</v>
      </c>
      <c r="C59" s="376">
        <f>SUM(C37:C58)</f>
        <v>82</v>
      </c>
      <c r="D59" s="376">
        <f aca="true" t="shared" si="10" ref="D59:R59">SUM(D37:D58)</f>
        <v>57</v>
      </c>
      <c r="E59" s="376">
        <f t="shared" si="10"/>
        <v>25</v>
      </c>
      <c r="F59" s="376">
        <f t="shared" si="10"/>
        <v>9</v>
      </c>
      <c r="G59" s="376">
        <f t="shared" si="10"/>
        <v>14</v>
      </c>
      <c r="H59" s="376">
        <f t="shared" si="10"/>
        <v>16</v>
      </c>
      <c r="I59" s="376">
        <f t="shared" si="10"/>
        <v>10</v>
      </c>
      <c r="J59" s="376">
        <f t="shared" si="10"/>
        <v>6</v>
      </c>
      <c r="K59" s="376">
        <f t="shared" si="10"/>
        <v>2</v>
      </c>
      <c r="L59" s="376">
        <f t="shared" si="10"/>
        <v>0</v>
      </c>
      <c r="M59" s="376">
        <f t="shared" si="10"/>
        <v>5</v>
      </c>
      <c r="N59" s="376">
        <f t="shared" si="10"/>
        <v>2</v>
      </c>
      <c r="O59" s="376">
        <f t="shared" si="10"/>
        <v>8</v>
      </c>
      <c r="P59" s="376">
        <f t="shared" si="10"/>
        <v>6</v>
      </c>
      <c r="Q59" s="376">
        <f t="shared" si="10"/>
        <v>4</v>
      </c>
      <c r="R59" s="376">
        <f t="shared" si="10"/>
        <v>0</v>
      </c>
      <c r="S59" s="379">
        <f>SUM(S20:S58)</f>
        <v>0</v>
      </c>
    </row>
    <row r="60" spans="1:19" s="369" customFormat="1" ht="12.75">
      <c r="A60" s="384"/>
      <c r="B60" s="385" t="s">
        <v>1024</v>
      </c>
      <c r="C60" s="386">
        <f aca="true" t="shared" si="11" ref="C60:R60">C35+C59</f>
        <v>163</v>
      </c>
      <c r="D60" s="386">
        <f t="shared" si="11"/>
        <v>114</v>
      </c>
      <c r="E60" s="386">
        <f t="shared" si="11"/>
        <v>49</v>
      </c>
      <c r="F60" s="386">
        <f t="shared" si="11"/>
        <v>11</v>
      </c>
      <c r="G60" s="386">
        <f t="shared" si="11"/>
        <v>17</v>
      </c>
      <c r="H60" s="386">
        <f t="shared" si="11"/>
        <v>19</v>
      </c>
      <c r="I60" s="386">
        <f t="shared" si="11"/>
        <v>19</v>
      </c>
      <c r="J60" s="386">
        <f t="shared" si="11"/>
        <v>33</v>
      </c>
      <c r="K60" s="386">
        <f t="shared" si="11"/>
        <v>14</v>
      </c>
      <c r="L60" s="386">
        <f t="shared" si="11"/>
        <v>0</v>
      </c>
      <c r="M60" s="386">
        <f t="shared" si="11"/>
        <v>5</v>
      </c>
      <c r="N60" s="386">
        <f t="shared" si="11"/>
        <v>3</v>
      </c>
      <c r="O60" s="386">
        <f t="shared" si="11"/>
        <v>8</v>
      </c>
      <c r="P60" s="386">
        <f t="shared" si="11"/>
        <v>10</v>
      </c>
      <c r="Q60" s="386">
        <f t="shared" si="11"/>
        <v>15</v>
      </c>
      <c r="R60" s="386">
        <f t="shared" si="11"/>
        <v>8</v>
      </c>
      <c r="S60" s="387"/>
    </row>
    <row r="61" spans="1:19" s="388" customFormat="1" ht="12.75">
      <c r="A61" s="388" t="s">
        <v>1025</v>
      </c>
      <c r="D61" s="389"/>
      <c r="E61" s="389"/>
      <c r="F61" s="389"/>
      <c r="G61" s="389"/>
      <c r="H61" s="389"/>
      <c r="I61" s="390"/>
      <c r="J61" s="390"/>
      <c r="K61" s="390"/>
      <c r="L61" s="390"/>
      <c r="M61" s="390"/>
      <c r="N61" s="390"/>
      <c r="O61" s="390"/>
      <c r="P61" s="390"/>
      <c r="Q61" s="390"/>
      <c r="R61" s="391" t="s">
        <v>1026</v>
      </c>
      <c r="S61" s="389"/>
    </row>
    <row r="62" spans="4:19" s="388" customFormat="1" ht="12.75">
      <c r="D62" s="389"/>
      <c r="E62" s="389"/>
      <c r="F62" s="389"/>
      <c r="G62" s="389"/>
      <c r="H62" s="389"/>
      <c r="I62" s="390"/>
      <c r="J62" s="390"/>
      <c r="K62" s="390"/>
      <c r="L62" s="390"/>
      <c r="M62" s="390"/>
      <c r="N62" s="390"/>
      <c r="O62" s="390"/>
      <c r="P62" s="390"/>
      <c r="Q62" s="390"/>
      <c r="R62" s="391"/>
      <c r="S62" s="389"/>
    </row>
    <row r="63" spans="1:19" s="388" customFormat="1" ht="12.75">
      <c r="A63" s="388" t="s">
        <v>1027</v>
      </c>
      <c r="D63" s="389"/>
      <c r="E63" s="389"/>
      <c r="F63" s="389"/>
      <c r="G63" s="389"/>
      <c r="H63" s="389"/>
      <c r="I63" s="390"/>
      <c r="J63" s="390"/>
      <c r="K63" s="390"/>
      <c r="L63" s="390"/>
      <c r="M63" s="390"/>
      <c r="N63" s="390"/>
      <c r="O63" s="390"/>
      <c r="P63" s="390"/>
      <c r="Q63" s="390"/>
      <c r="R63" s="391" t="s">
        <v>1028</v>
      </c>
      <c r="S63" s="389"/>
    </row>
    <row r="64" spans="1:19" s="388" customFormat="1" ht="12.75">
      <c r="A64" s="392"/>
      <c r="B64" s="393"/>
      <c r="C64" s="392"/>
      <c r="D64" s="387"/>
      <c r="E64" s="387"/>
      <c r="F64" s="387"/>
      <c r="G64" s="387"/>
      <c r="H64" s="387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87"/>
    </row>
    <row r="65" spans="1:19" s="369" customFormat="1" ht="12.75">
      <c r="A65" s="392"/>
      <c r="B65" s="395"/>
      <c r="C65" s="392"/>
      <c r="D65" s="387"/>
      <c r="E65" s="387"/>
      <c r="F65" s="387"/>
      <c r="G65" s="387"/>
      <c r="H65" s="387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87"/>
    </row>
    <row r="66" spans="1:19" s="369" customFormat="1" ht="12.75">
      <c r="A66" s="392"/>
      <c r="B66" s="395"/>
      <c r="C66" s="392"/>
      <c r="D66" s="387"/>
      <c r="E66" s="387"/>
      <c r="F66" s="387"/>
      <c r="G66" s="387"/>
      <c r="H66" s="387"/>
      <c r="I66" s="394"/>
      <c r="J66" s="394"/>
      <c r="K66" s="394"/>
      <c r="L66" s="394"/>
      <c r="M66" s="394"/>
      <c r="N66" s="394"/>
      <c r="O66" s="394"/>
      <c r="P66" s="394"/>
      <c r="Q66" s="394"/>
      <c r="R66" s="394"/>
      <c r="S66" s="387"/>
    </row>
    <row r="67" spans="1:19" s="369" customFormat="1" ht="12.75">
      <c r="A67" s="392"/>
      <c r="B67" s="395"/>
      <c r="C67" s="392"/>
      <c r="D67" s="387"/>
      <c r="E67" s="387"/>
      <c r="F67" s="387"/>
      <c r="G67" s="387"/>
      <c r="H67" s="387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87"/>
    </row>
    <row r="68" spans="1:19" s="369" customFormat="1" ht="12.75">
      <c r="A68" s="392"/>
      <c r="B68" s="395"/>
      <c r="C68" s="392"/>
      <c r="D68" s="387"/>
      <c r="E68" s="387"/>
      <c r="F68" s="387"/>
      <c r="G68" s="387"/>
      <c r="H68" s="387"/>
      <c r="I68" s="394"/>
      <c r="J68" s="394"/>
      <c r="K68" s="394"/>
      <c r="L68" s="394"/>
      <c r="M68" s="394"/>
      <c r="N68" s="394"/>
      <c r="O68" s="394"/>
      <c r="P68" s="394"/>
      <c r="Q68" s="394"/>
      <c r="R68" s="394"/>
      <c r="S68" s="387"/>
    </row>
    <row r="69" spans="1:19" s="369" customFormat="1" ht="12.75">
      <c r="A69" s="392"/>
      <c r="B69" s="395"/>
      <c r="C69" s="392"/>
      <c r="D69" s="387"/>
      <c r="E69" s="387"/>
      <c r="F69" s="387"/>
      <c r="G69" s="387"/>
      <c r="H69" s="387"/>
      <c r="I69" s="394"/>
      <c r="J69" s="394"/>
      <c r="K69" s="394"/>
      <c r="L69" s="394"/>
      <c r="M69" s="394"/>
      <c r="N69" s="394"/>
      <c r="O69" s="394"/>
      <c r="P69" s="394"/>
      <c r="Q69" s="394"/>
      <c r="R69" s="394"/>
      <c r="S69" s="387"/>
    </row>
    <row r="70" spans="1:19" s="369" customFormat="1" ht="12.75">
      <c r="A70" s="392"/>
      <c r="B70" s="395"/>
      <c r="C70" s="392"/>
      <c r="D70" s="387"/>
      <c r="E70" s="387"/>
      <c r="F70" s="387"/>
      <c r="G70" s="387"/>
      <c r="H70" s="387"/>
      <c r="I70" s="394"/>
      <c r="J70" s="394"/>
      <c r="K70" s="394"/>
      <c r="L70" s="394"/>
      <c r="M70" s="394"/>
      <c r="N70" s="394"/>
      <c r="O70" s="394"/>
      <c r="P70" s="394"/>
      <c r="Q70" s="394"/>
      <c r="R70" s="394"/>
      <c r="S70" s="387"/>
    </row>
    <row r="71" spans="1:19" s="369" customFormat="1" ht="12.75">
      <c r="A71" s="392"/>
      <c r="B71" s="395"/>
      <c r="C71" s="392"/>
      <c r="D71" s="387"/>
      <c r="E71" s="387"/>
      <c r="F71" s="387"/>
      <c r="G71" s="387"/>
      <c r="H71" s="387"/>
      <c r="I71" s="394"/>
      <c r="J71" s="394"/>
      <c r="K71" s="394"/>
      <c r="L71" s="394"/>
      <c r="M71" s="394"/>
      <c r="N71" s="394"/>
      <c r="O71" s="394"/>
      <c r="P71" s="394"/>
      <c r="Q71" s="394"/>
      <c r="R71" s="394"/>
      <c r="S71" s="387"/>
    </row>
    <row r="72" spans="1:19" s="369" customFormat="1" ht="12.75">
      <c r="A72" s="392"/>
      <c r="B72" s="395"/>
      <c r="C72" s="392"/>
      <c r="D72" s="387"/>
      <c r="E72" s="387"/>
      <c r="F72" s="387"/>
      <c r="G72" s="387"/>
      <c r="H72" s="387"/>
      <c r="I72" s="394"/>
      <c r="J72" s="394"/>
      <c r="K72" s="394"/>
      <c r="L72" s="394"/>
      <c r="M72" s="394"/>
      <c r="N72" s="394"/>
      <c r="O72" s="394"/>
      <c r="P72" s="394"/>
      <c r="Q72" s="394"/>
      <c r="R72" s="394"/>
      <c r="S72" s="387"/>
    </row>
    <row r="73" spans="1:19" s="369" customFormat="1" ht="12.75">
      <c r="A73" s="392"/>
      <c r="B73" s="395"/>
      <c r="C73" s="392"/>
      <c r="D73" s="387"/>
      <c r="E73" s="387"/>
      <c r="F73" s="387"/>
      <c r="G73" s="387"/>
      <c r="H73" s="387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87"/>
    </row>
    <row r="74" spans="1:19" s="369" customFormat="1" ht="12.75">
      <c r="A74" s="392"/>
      <c r="B74" s="395"/>
      <c r="C74" s="392"/>
      <c r="D74" s="387"/>
      <c r="E74" s="387"/>
      <c r="F74" s="387"/>
      <c r="G74" s="387"/>
      <c r="H74" s="387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87"/>
    </row>
    <row r="75" spans="1:19" s="369" customFormat="1" ht="12.75">
      <c r="A75" s="392"/>
      <c r="B75" s="395"/>
      <c r="C75" s="392"/>
      <c r="D75" s="387"/>
      <c r="E75" s="387"/>
      <c r="F75" s="387"/>
      <c r="G75" s="387"/>
      <c r="H75" s="387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87"/>
    </row>
    <row r="76" spans="1:19" s="369" customFormat="1" ht="12.75">
      <c r="A76" s="392"/>
      <c r="B76" s="395"/>
      <c r="C76" s="392"/>
      <c r="D76" s="387"/>
      <c r="E76" s="387"/>
      <c r="F76" s="387"/>
      <c r="G76" s="387"/>
      <c r="H76" s="387"/>
      <c r="I76" s="394"/>
      <c r="J76" s="394"/>
      <c r="K76" s="394"/>
      <c r="L76" s="394"/>
      <c r="M76" s="394"/>
      <c r="N76" s="394"/>
      <c r="O76" s="394"/>
      <c r="P76" s="394"/>
      <c r="Q76" s="394"/>
      <c r="R76" s="394"/>
      <c r="S76" s="387"/>
    </row>
    <row r="77" spans="1:19" s="369" customFormat="1" ht="12.75">
      <c r="A77" s="392"/>
      <c r="B77" s="395"/>
      <c r="C77" s="392"/>
      <c r="D77" s="387"/>
      <c r="E77" s="387"/>
      <c r="F77" s="387"/>
      <c r="G77" s="387"/>
      <c r="H77" s="387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87"/>
    </row>
    <row r="78" spans="1:19" s="369" customFormat="1" ht="12.75">
      <c r="A78" s="392"/>
      <c r="B78" s="395"/>
      <c r="C78" s="392"/>
      <c r="D78" s="387"/>
      <c r="E78" s="387"/>
      <c r="F78" s="387"/>
      <c r="G78" s="387"/>
      <c r="H78" s="387"/>
      <c r="I78" s="394"/>
      <c r="J78" s="394"/>
      <c r="K78" s="394"/>
      <c r="L78" s="394"/>
      <c r="M78" s="394"/>
      <c r="N78" s="394"/>
      <c r="O78" s="394"/>
      <c r="P78" s="394"/>
      <c r="Q78" s="394"/>
      <c r="R78" s="394"/>
      <c r="S78" s="387"/>
    </row>
    <row r="79" spans="1:19" s="369" customFormat="1" ht="12.75">
      <c r="A79" s="392"/>
      <c r="B79" s="395"/>
      <c r="C79" s="392"/>
      <c r="D79" s="387"/>
      <c r="E79" s="387"/>
      <c r="F79" s="387"/>
      <c r="G79" s="387"/>
      <c r="H79" s="387"/>
      <c r="I79" s="394"/>
      <c r="J79" s="394"/>
      <c r="K79" s="394"/>
      <c r="L79" s="394"/>
      <c r="M79" s="394"/>
      <c r="N79" s="394"/>
      <c r="O79" s="394"/>
      <c r="P79" s="394"/>
      <c r="Q79" s="394"/>
      <c r="R79" s="394"/>
      <c r="S79" s="387"/>
    </row>
    <row r="80" spans="1:19" s="369" customFormat="1" ht="12.75">
      <c r="A80" s="392"/>
      <c r="B80" s="395"/>
      <c r="C80" s="392"/>
      <c r="D80" s="387"/>
      <c r="E80" s="387"/>
      <c r="F80" s="387"/>
      <c r="G80" s="387"/>
      <c r="H80" s="387"/>
      <c r="I80" s="394"/>
      <c r="J80" s="394"/>
      <c r="K80" s="394"/>
      <c r="L80" s="394"/>
      <c r="M80" s="394"/>
      <c r="N80" s="394"/>
      <c r="O80" s="394"/>
      <c r="P80" s="394"/>
      <c r="Q80" s="394"/>
      <c r="R80" s="394"/>
      <c r="S80" s="387"/>
    </row>
    <row r="81" spans="1:19" s="369" customFormat="1" ht="12.75">
      <c r="A81" s="392"/>
      <c r="B81" s="395"/>
      <c r="C81" s="392"/>
      <c r="D81" s="387"/>
      <c r="E81" s="387"/>
      <c r="F81" s="387"/>
      <c r="G81" s="387"/>
      <c r="H81" s="387"/>
      <c r="I81" s="394"/>
      <c r="J81" s="394"/>
      <c r="K81" s="394"/>
      <c r="L81" s="394"/>
      <c r="M81" s="394"/>
      <c r="N81" s="394"/>
      <c r="O81" s="394"/>
      <c r="P81" s="394"/>
      <c r="Q81" s="394"/>
      <c r="R81" s="394"/>
      <c r="S81" s="387"/>
    </row>
    <row r="82" spans="1:19" s="369" customFormat="1" ht="12.75">
      <c r="A82" s="392"/>
      <c r="B82" s="395"/>
      <c r="C82" s="392"/>
      <c r="D82" s="387"/>
      <c r="E82" s="387"/>
      <c r="F82" s="387"/>
      <c r="G82" s="387"/>
      <c r="H82" s="387"/>
      <c r="I82" s="394"/>
      <c r="J82" s="394"/>
      <c r="K82" s="394"/>
      <c r="L82" s="394"/>
      <c r="M82" s="394"/>
      <c r="N82" s="394"/>
      <c r="O82" s="394"/>
      <c r="P82" s="394"/>
      <c r="Q82" s="394"/>
      <c r="R82" s="394"/>
      <c r="S82" s="387"/>
    </row>
    <row r="83" spans="1:19" s="369" customFormat="1" ht="12.75">
      <c r="A83" s="392"/>
      <c r="B83" s="395"/>
      <c r="C83" s="392"/>
      <c r="D83" s="387"/>
      <c r="E83" s="387"/>
      <c r="F83" s="387"/>
      <c r="G83" s="387"/>
      <c r="H83" s="387"/>
      <c r="I83" s="394"/>
      <c r="J83" s="394"/>
      <c r="K83" s="394"/>
      <c r="L83" s="394"/>
      <c r="M83" s="394"/>
      <c r="N83" s="394"/>
      <c r="O83" s="394"/>
      <c r="P83" s="394"/>
      <c r="Q83" s="394"/>
      <c r="R83" s="394"/>
      <c r="S83" s="387"/>
    </row>
    <row r="84" spans="1:19" s="369" customFormat="1" ht="12.75">
      <c r="A84" s="392"/>
      <c r="B84" s="395"/>
      <c r="C84" s="392"/>
      <c r="D84" s="387"/>
      <c r="E84" s="387"/>
      <c r="F84" s="387"/>
      <c r="G84" s="387"/>
      <c r="H84" s="387"/>
      <c r="I84" s="394"/>
      <c r="J84" s="394"/>
      <c r="K84" s="394"/>
      <c r="L84" s="394"/>
      <c r="M84" s="394"/>
      <c r="N84" s="394"/>
      <c r="O84" s="394"/>
      <c r="P84" s="394"/>
      <c r="Q84" s="394"/>
      <c r="R84" s="394"/>
      <c r="S84" s="387"/>
    </row>
    <row r="85" spans="1:19" s="369" customFormat="1" ht="12.75">
      <c r="A85" s="392"/>
      <c r="B85" s="395"/>
      <c r="C85" s="392"/>
      <c r="D85" s="387"/>
      <c r="E85" s="387"/>
      <c r="F85" s="387"/>
      <c r="G85" s="387"/>
      <c r="H85" s="387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87"/>
    </row>
    <row r="86" spans="1:19" s="369" customFormat="1" ht="12.75">
      <c r="A86" s="392"/>
      <c r="B86" s="395"/>
      <c r="C86" s="392"/>
      <c r="D86" s="387"/>
      <c r="E86" s="387"/>
      <c r="F86" s="387"/>
      <c r="G86" s="387"/>
      <c r="H86" s="387"/>
      <c r="I86" s="394"/>
      <c r="J86" s="394"/>
      <c r="K86" s="394"/>
      <c r="L86" s="394"/>
      <c r="M86" s="394"/>
      <c r="N86" s="394"/>
      <c r="O86" s="394"/>
      <c r="P86" s="394"/>
      <c r="Q86" s="394"/>
      <c r="R86" s="394"/>
      <c r="S86" s="387"/>
    </row>
    <row r="87" spans="1:19" s="369" customFormat="1" ht="12.75">
      <c r="A87" s="392"/>
      <c r="B87" s="395"/>
      <c r="C87" s="392"/>
      <c r="D87" s="387"/>
      <c r="E87" s="387"/>
      <c r="F87" s="387"/>
      <c r="G87" s="387"/>
      <c r="H87" s="387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87"/>
    </row>
    <row r="88" spans="1:19" s="369" customFormat="1" ht="12.75">
      <c r="A88" s="392"/>
      <c r="B88" s="395"/>
      <c r="C88" s="392"/>
      <c r="D88" s="387"/>
      <c r="E88" s="387"/>
      <c r="F88" s="387"/>
      <c r="G88" s="387"/>
      <c r="H88" s="387"/>
      <c r="I88" s="394"/>
      <c r="J88" s="394"/>
      <c r="K88" s="394"/>
      <c r="L88" s="394"/>
      <c r="M88" s="394"/>
      <c r="N88" s="394"/>
      <c r="O88" s="394"/>
      <c r="P88" s="394"/>
      <c r="Q88" s="394"/>
      <c r="R88" s="394"/>
      <c r="S88" s="387"/>
    </row>
    <row r="89" spans="1:19" s="369" customFormat="1" ht="12.75">
      <c r="A89" s="392"/>
      <c r="B89" s="395"/>
      <c r="C89" s="392"/>
      <c r="D89" s="387"/>
      <c r="E89" s="387"/>
      <c r="F89" s="387"/>
      <c r="G89" s="387"/>
      <c r="H89" s="387"/>
      <c r="I89" s="394"/>
      <c r="J89" s="394"/>
      <c r="K89" s="394"/>
      <c r="L89" s="394"/>
      <c r="M89" s="394"/>
      <c r="N89" s="394"/>
      <c r="O89" s="394"/>
      <c r="P89" s="394"/>
      <c r="Q89" s="394"/>
      <c r="R89" s="394"/>
      <c r="S89" s="387"/>
    </row>
    <row r="90" spans="1:19" s="369" customFormat="1" ht="12.75">
      <c r="A90" s="392"/>
      <c r="B90" s="395"/>
      <c r="C90" s="392"/>
      <c r="D90" s="387"/>
      <c r="E90" s="387"/>
      <c r="F90" s="387"/>
      <c r="G90" s="387"/>
      <c r="H90" s="387"/>
      <c r="I90" s="394"/>
      <c r="J90" s="394"/>
      <c r="K90" s="394"/>
      <c r="L90" s="394"/>
      <c r="M90" s="394"/>
      <c r="N90" s="394"/>
      <c r="O90" s="394"/>
      <c r="P90" s="394"/>
      <c r="Q90" s="394"/>
      <c r="R90" s="394"/>
      <c r="S90" s="387"/>
    </row>
    <row r="91" spans="1:19" s="369" customFormat="1" ht="12.75">
      <c r="A91" s="392"/>
      <c r="B91" s="395"/>
      <c r="C91" s="392"/>
      <c r="D91" s="387"/>
      <c r="E91" s="387"/>
      <c r="F91" s="387"/>
      <c r="G91" s="387"/>
      <c r="H91" s="387"/>
      <c r="I91" s="394"/>
      <c r="J91" s="394"/>
      <c r="K91" s="394"/>
      <c r="L91" s="394"/>
      <c r="M91" s="394"/>
      <c r="N91" s="394"/>
      <c r="O91" s="394"/>
      <c r="P91" s="394"/>
      <c r="Q91" s="394"/>
      <c r="R91" s="394"/>
      <c r="S91" s="387"/>
    </row>
    <row r="92" spans="1:19" s="369" customFormat="1" ht="12.75">
      <c r="A92" s="392"/>
      <c r="B92" s="395"/>
      <c r="C92" s="392"/>
      <c r="D92" s="387"/>
      <c r="E92" s="387"/>
      <c r="F92" s="387"/>
      <c r="G92" s="387"/>
      <c r="H92" s="387"/>
      <c r="I92" s="394"/>
      <c r="J92" s="394"/>
      <c r="K92" s="394"/>
      <c r="L92" s="394"/>
      <c r="M92" s="394"/>
      <c r="N92" s="394"/>
      <c r="O92" s="394"/>
      <c r="P92" s="394"/>
      <c r="Q92" s="394"/>
      <c r="R92" s="394"/>
      <c r="S92" s="387"/>
    </row>
    <row r="93" spans="1:19" s="369" customFormat="1" ht="12.75">
      <c r="A93" s="392"/>
      <c r="B93" s="395"/>
      <c r="C93" s="392"/>
      <c r="D93" s="387"/>
      <c r="E93" s="387"/>
      <c r="F93" s="387"/>
      <c r="G93" s="387"/>
      <c r="H93" s="387"/>
      <c r="I93" s="394"/>
      <c r="J93" s="394"/>
      <c r="K93" s="394"/>
      <c r="L93" s="394"/>
      <c r="M93" s="394"/>
      <c r="N93" s="394"/>
      <c r="O93" s="394"/>
      <c r="P93" s="394"/>
      <c r="Q93" s="394"/>
      <c r="R93" s="394"/>
      <c r="S93" s="387"/>
    </row>
    <row r="94" spans="1:19" s="369" customFormat="1" ht="12.75">
      <c r="A94" s="392"/>
      <c r="B94" s="395"/>
      <c r="C94" s="392"/>
      <c r="D94" s="387"/>
      <c r="E94" s="387"/>
      <c r="F94" s="387"/>
      <c r="G94" s="387"/>
      <c r="H94" s="387"/>
      <c r="I94" s="394"/>
      <c r="J94" s="394"/>
      <c r="K94" s="394"/>
      <c r="L94" s="394"/>
      <c r="M94" s="394"/>
      <c r="N94" s="394"/>
      <c r="O94" s="394"/>
      <c r="P94" s="394"/>
      <c r="Q94" s="394"/>
      <c r="R94" s="394"/>
      <c r="S94" s="387"/>
    </row>
    <row r="95" spans="1:19" s="369" customFormat="1" ht="12.75">
      <c r="A95" s="392"/>
      <c r="B95" s="395"/>
      <c r="C95" s="392"/>
      <c r="D95" s="387"/>
      <c r="E95" s="387"/>
      <c r="F95" s="387"/>
      <c r="G95" s="387"/>
      <c r="H95" s="387"/>
      <c r="I95" s="394"/>
      <c r="J95" s="394"/>
      <c r="K95" s="394"/>
      <c r="L95" s="394"/>
      <c r="M95" s="394"/>
      <c r="N95" s="394"/>
      <c r="O95" s="394"/>
      <c r="P95" s="394"/>
      <c r="Q95" s="394"/>
      <c r="R95" s="394"/>
      <c r="S95" s="387"/>
    </row>
    <row r="96" spans="1:19" s="369" customFormat="1" ht="12.75">
      <c r="A96" s="392"/>
      <c r="B96" s="395"/>
      <c r="C96" s="392"/>
      <c r="D96" s="387"/>
      <c r="E96" s="387"/>
      <c r="F96" s="387"/>
      <c r="G96" s="387"/>
      <c r="H96" s="387"/>
      <c r="I96" s="394"/>
      <c r="J96" s="394"/>
      <c r="K96" s="394"/>
      <c r="L96" s="394"/>
      <c r="M96" s="394"/>
      <c r="N96" s="394"/>
      <c r="O96" s="394"/>
      <c r="P96" s="394"/>
      <c r="Q96" s="394"/>
      <c r="R96" s="394"/>
      <c r="S96" s="387"/>
    </row>
    <row r="97" spans="1:19" s="369" customFormat="1" ht="12.75">
      <c r="A97" s="392"/>
      <c r="B97" s="395"/>
      <c r="C97" s="392"/>
      <c r="D97" s="387"/>
      <c r="E97" s="387"/>
      <c r="F97" s="387"/>
      <c r="G97" s="387"/>
      <c r="H97" s="387"/>
      <c r="I97" s="394"/>
      <c r="J97" s="394"/>
      <c r="K97" s="394"/>
      <c r="L97" s="394"/>
      <c r="M97" s="394"/>
      <c r="N97" s="394"/>
      <c r="O97" s="394"/>
      <c r="P97" s="394"/>
      <c r="Q97" s="394"/>
      <c r="R97" s="394"/>
      <c r="S97" s="387"/>
    </row>
    <row r="98" spans="1:19" s="369" customFormat="1" ht="12.75">
      <c r="A98" s="392"/>
      <c r="B98" s="395"/>
      <c r="C98" s="392"/>
      <c r="D98" s="387"/>
      <c r="E98" s="387"/>
      <c r="F98" s="387"/>
      <c r="G98" s="387"/>
      <c r="H98" s="387"/>
      <c r="I98" s="394"/>
      <c r="J98" s="394"/>
      <c r="K98" s="394"/>
      <c r="L98" s="394"/>
      <c r="M98" s="394"/>
      <c r="N98" s="394"/>
      <c r="O98" s="394"/>
      <c r="P98" s="394"/>
      <c r="Q98" s="394"/>
      <c r="R98" s="394"/>
      <c r="S98" s="387"/>
    </row>
    <row r="99" spans="1:19" s="369" customFormat="1" ht="12.75">
      <c r="A99" s="392"/>
      <c r="B99" s="395"/>
      <c r="C99" s="392"/>
      <c r="D99" s="387"/>
      <c r="E99" s="387"/>
      <c r="F99" s="387"/>
      <c r="G99" s="387"/>
      <c r="H99" s="387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87"/>
    </row>
    <row r="100" spans="1:19" s="369" customFormat="1" ht="12.75">
      <c r="A100" s="392"/>
      <c r="B100" s="395"/>
      <c r="C100" s="392"/>
      <c r="D100" s="387"/>
      <c r="E100" s="387"/>
      <c r="F100" s="387"/>
      <c r="G100" s="387"/>
      <c r="H100" s="387"/>
      <c r="I100" s="394"/>
      <c r="J100" s="394"/>
      <c r="K100" s="394"/>
      <c r="L100" s="394"/>
      <c r="M100" s="394"/>
      <c r="N100" s="394"/>
      <c r="O100" s="394"/>
      <c r="P100" s="394"/>
      <c r="Q100" s="394"/>
      <c r="R100" s="394"/>
      <c r="S100" s="387"/>
    </row>
    <row r="101" spans="1:19" s="369" customFormat="1" ht="12.75">
      <c r="A101" s="392"/>
      <c r="B101" s="395"/>
      <c r="C101" s="392"/>
      <c r="D101" s="387"/>
      <c r="E101" s="387"/>
      <c r="F101" s="387"/>
      <c r="G101" s="387"/>
      <c r="H101" s="387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87"/>
    </row>
    <row r="102" spans="1:19" s="369" customFormat="1" ht="12.75">
      <c r="A102" s="392"/>
      <c r="B102" s="395"/>
      <c r="C102" s="392"/>
      <c r="D102" s="387"/>
      <c r="E102" s="387"/>
      <c r="F102" s="387"/>
      <c r="G102" s="387"/>
      <c r="H102" s="387"/>
      <c r="I102" s="394"/>
      <c r="J102" s="394"/>
      <c r="K102" s="394"/>
      <c r="L102" s="394"/>
      <c r="M102" s="394"/>
      <c r="N102" s="394"/>
      <c r="O102" s="394"/>
      <c r="P102" s="394"/>
      <c r="Q102" s="394"/>
      <c r="R102" s="394"/>
      <c r="S102" s="387"/>
    </row>
    <row r="103" spans="1:19" s="369" customFormat="1" ht="12.75">
      <c r="A103" s="392"/>
      <c r="B103" s="395"/>
      <c r="C103" s="392"/>
      <c r="D103" s="387"/>
      <c r="E103" s="387"/>
      <c r="F103" s="387"/>
      <c r="G103" s="387"/>
      <c r="H103" s="387"/>
      <c r="I103" s="394"/>
      <c r="J103" s="394"/>
      <c r="K103" s="394"/>
      <c r="L103" s="394"/>
      <c r="M103" s="394"/>
      <c r="N103" s="394"/>
      <c r="O103" s="394"/>
      <c r="P103" s="394"/>
      <c r="Q103" s="394"/>
      <c r="R103" s="394"/>
      <c r="S103" s="387"/>
    </row>
    <row r="104" spans="1:19" s="369" customFormat="1" ht="12.75">
      <c r="A104" s="392"/>
      <c r="B104" s="395"/>
      <c r="C104" s="392"/>
      <c r="D104" s="387"/>
      <c r="E104" s="387"/>
      <c r="F104" s="387"/>
      <c r="G104" s="387"/>
      <c r="H104" s="387"/>
      <c r="I104" s="394"/>
      <c r="J104" s="394"/>
      <c r="K104" s="394"/>
      <c r="L104" s="394"/>
      <c r="M104" s="394"/>
      <c r="N104" s="394"/>
      <c r="O104" s="394"/>
      <c r="P104" s="394"/>
      <c r="Q104" s="394"/>
      <c r="R104" s="394"/>
      <c r="S104" s="387"/>
    </row>
    <row r="105" spans="1:19" s="369" customFormat="1" ht="12.75">
      <c r="A105" s="392"/>
      <c r="B105" s="395"/>
      <c r="C105" s="392"/>
      <c r="D105" s="387"/>
      <c r="E105" s="387"/>
      <c r="F105" s="387"/>
      <c r="G105" s="387"/>
      <c r="H105" s="387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87"/>
    </row>
    <row r="106" spans="1:19" s="369" customFormat="1" ht="12.75">
      <c r="A106" s="392"/>
      <c r="B106" s="395"/>
      <c r="C106" s="392"/>
      <c r="D106" s="387"/>
      <c r="E106" s="387"/>
      <c r="F106" s="387"/>
      <c r="G106" s="387"/>
      <c r="H106" s="387"/>
      <c r="I106" s="394"/>
      <c r="J106" s="394"/>
      <c r="K106" s="394"/>
      <c r="L106" s="394"/>
      <c r="M106" s="394"/>
      <c r="N106" s="394"/>
      <c r="O106" s="394"/>
      <c r="P106" s="394"/>
      <c r="Q106" s="394"/>
      <c r="R106" s="394"/>
      <c r="S106" s="387"/>
    </row>
    <row r="107" spans="1:19" s="369" customFormat="1" ht="12.75">
      <c r="A107" s="392"/>
      <c r="B107" s="395"/>
      <c r="C107" s="392"/>
      <c r="D107" s="387"/>
      <c r="E107" s="387"/>
      <c r="F107" s="387"/>
      <c r="G107" s="387"/>
      <c r="H107" s="387"/>
      <c r="I107" s="394"/>
      <c r="J107" s="394"/>
      <c r="K107" s="394"/>
      <c r="L107" s="394"/>
      <c r="M107" s="394"/>
      <c r="N107" s="394"/>
      <c r="O107" s="394"/>
      <c r="P107" s="394"/>
      <c r="Q107" s="394"/>
      <c r="R107" s="394"/>
      <c r="S107" s="387"/>
    </row>
    <row r="108" spans="1:19" s="369" customFormat="1" ht="12.75">
      <c r="A108" s="392"/>
      <c r="B108" s="395"/>
      <c r="C108" s="392"/>
      <c r="D108" s="387"/>
      <c r="E108" s="387"/>
      <c r="F108" s="387"/>
      <c r="G108" s="387"/>
      <c r="H108" s="387"/>
      <c r="I108" s="394"/>
      <c r="J108" s="394"/>
      <c r="K108" s="394"/>
      <c r="L108" s="394"/>
      <c r="M108" s="394"/>
      <c r="N108" s="394"/>
      <c r="O108" s="394"/>
      <c r="P108" s="394"/>
      <c r="Q108" s="394"/>
      <c r="R108" s="394"/>
      <c r="S108" s="387"/>
    </row>
    <row r="109" spans="1:19" s="369" customFormat="1" ht="12.75">
      <c r="A109" s="392"/>
      <c r="B109" s="395"/>
      <c r="C109" s="392"/>
      <c r="D109" s="387"/>
      <c r="E109" s="387"/>
      <c r="F109" s="387"/>
      <c r="G109" s="387"/>
      <c r="H109" s="387"/>
      <c r="I109" s="394"/>
      <c r="J109" s="394"/>
      <c r="K109" s="394"/>
      <c r="L109" s="394"/>
      <c r="M109" s="394"/>
      <c r="N109" s="394"/>
      <c r="O109" s="394"/>
      <c r="P109" s="394"/>
      <c r="Q109" s="394"/>
      <c r="R109" s="394"/>
      <c r="S109" s="387"/>
    </row>
    <row r="110" spans="1:19" s="369" customFormat="1" ht="12.75">
      <c r="A110" s="392"/>
      <c r="B110" s="395"/>
      <c r="C110" s="392"/>
      <c r="D110" s="387"/>
      <c r="E110" s="387"/>
      <c r="F110" s="387"/>
      <c r="G110" s="387"/>
      <c r="H110" s="387"/>
      <c r="I110" s="394"/>
      <c r="J110" s="394"/>
      <c r="K110" s="394"/>
      <c r="L110" s="394"/>
      <c r="M110" s="394"/>
      <c r="N110" s="394"/>
      <c r="O110" s="394"/>
      <c r="P110" s="394"/>
      <c r="Q110" s="394"/>
      <c r="R110" s="394"/>
      <c r="S110" s="387"/>
    </row>
    <row r="111" spans="1:19" s="369" customFormat="1" ht="12.75">
      <c r="A111" s="392"/>
      <c r="B111" s="395"/>
      <c r="C111" s="392"/>
      <c r="D111" s="387"/>
      <c r="E111" s="387"/>
      <c r="F111" s="387"/>
      <c r="G111" s="387"/>
      <c r="H111" s="387"/>
      <c r="I111" s="394"/>
      <c r="J111" s="394"/>
      <c r="K111" s="394"/>
      <c r="L111" s="394"/>
      <c r="M111" s="394"/>
      <c r="N111" s="394"/>
      <c r="O111" s="394"/>
      <c r="P111" s="394"/>
      <c r="Q111" s="394"/>
      <c r="R111" s="394"/>
      <c r="S111" s="387"/>
    </row>
    <row r="112" spans="1:19" s="369" customFormat="1" ht="12.75">
      <c r="A112" s="392"/>
      <c r="B112" s="395"/>
      <c r="C112" s="392"/>
      <c r="D112" s="387"/>
      <c r="E112" s="387"/>
      <c r="F112" s="387"/>
      <c r="G112" s="387"/>
      <c r="H112" s="387"/>
      <c r="I112" s="394"/>
      <c r="J112" s="394"/>
      <c r="K112" s="394"/>
      <c r="L112" s="394"/>
      <c r="M112" s="394"/>
      <c r="N112" s="394"/>
      <c r="O112" s="394"/>
      <c r="P112" s="394"/>
      <c r="Q112" s="394"/>
      <c r="R112" s="394"/>
      <c r="S112" s="387"/>
    </row>
    <row r="113" spans="1:19" s="369" customFormat="1" ht="12.75">
      <c r="A113" s="392"/>
      <c r="B113" s="395"/>
      <c r="C113" s="392"/>
      <c r="D113" s="387"/>
      <c r="E113" s="387"/>
      <c r="F113" s="387"/>
      <c r="G113" s="387"/>
      <c r="H113" s="387"/>
      <c r="I113" s="394"/>
      <c r="J113" s="394"/>
      <c r="K113" s="394"/>
      <c r="L113" s="394"/>
      <c r="M113" s="394"/>
      <c r="N113" s="394"/>
      <c r="O113" s="394"/>
      <c r="P113" s="394"/>
      <c r="Q113" s="394"/>
      <c r="R113" s="394"/>
      <c r="S113" s="387"/>
    </row>
    <row r="114" spans="1:19" s="369" customFormat="1" ht="12.75">
      <c r="A114" s="392"/>
      <c r="B114" s="395"/>
      <c r="C114" s="392"/>
      <c r="D114" s="387"/>
      <c r="E114" s="387"/>
      <c r="F114" s="387"/>
      <c r="G114" s="387"/>
      <c r="H114" s="387"/>
      <c r="I114" s="394"/>
      <c r="J114" s="394"/>
      <c r="K114" s="394"/>
      <c r="L114" s="394"/>
      <c r="M114" s="394"/>
      <c r="N114" s="394"/>
      <c r="O114" s="394"/>
      <c r="P114" s="394"/>
      <c r="Q114" s="394"/>
      <c r="R114" s="394"/>
      <c r="S114" s="387"/>
    </row>
    <row r="115" spans="1:19" s="369" customFormat="1" ht="12.75">
      <c r="A115" s="392"/>
      <c r="B115" s="395"/>
      <c r="C115" s="392"/>
      <c r="D115" s="387"/>
      <c r="E115" s="387"/>
      <c r="F115" s="387"/>
      <c r="G115" s="387"/>
      <c r="H115" s="387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87"/>
    </row>
    <row r="116" spans="1:19" s="369" customFormat="1" ht="12.75">
      <c r="A116" s="392"/>
      <c r="B116" s="395"/>
      <c r="C116" s="392"/>
      <c r="D116" s="387"/>
      <c r="E116" s="387"/>
      <c r="F116" s="387"/>
      <c r="G116" s="387"/>
      <c r="H116" s="387"/>
      <c r="I116" s="394"/>
      <c r="J116" s="394"/>
      <c r="K116" s="394"/>
      <c r="L116" s="394"/>
      <c r="M116" s="394"/>
      <c r="N116" s="394"/>
      <c r="O116" s="394"/>
      <c r="P116" s="394"/>
      <c r="Q116" s="394"/>
      <c r="R116" s="394"/>
      <c r="S116" s="387"/>
    </row>
    <row r="117" spans="1:19" s="369" customFormat="1" ht="12.75">
      <c r="A117" s="392"/>
      <c r="B117" s="395"/>
      <c r="C117" s="392"/>
      <c r="D117" s="387"/>
      <c r="E117" s="387"/>
      <c r="F117" s="387"/>
      <c r="G117" s="387"/>
      <c r="H117" s="387"/>
      <c r="I117" s="394"/>
      <c r="J117" s="394"/>
      <c r="K117" s="394"/>
      <c r="L117" s="394"/>
      <c r="M117" s="394"/>
      <c r="N117" s="394"/>
      <c r="O117" s="394"/>
      <c r="P117" s="394"/>
      <c r="Q117" s="394"/>
      <c r="R117" s="394"/>
      <c r="S117" s="387"/>
    </row>
    <row r="118" spans="1:19" s="369" customFormat="1" ht="12.75">
      <c r="A118" s="392"/>
      <c r="B118" s="395"/>
      <c r="C118" s="392"/>
      <c r="D118" s="387"/>
      <c r="E118" s="387"/>
      <c r="F118" s="387"/>
      <c r="G118" s="387"/>
      <c r="H118" s="387"/>
      <c r="I118" s="394"/>
      <c r="J118" s="394"/>
      <c r="K118" s="394"/>
      <c r="L118" s="394"/>
      <c r="M118" s="394"/>
      <c r="N118" s="394"/>
      <c r="O118" s="394"/>
      <c r="P118" s="394"/>
      <c r="Q118" s="394"/>
      <c r="R118" s="394"/>
      <c r="S118" s="387"/>
    </row>
    <row r="119" spans="1:19" s="369" customFormat="1" ht="12.75">
      <c r="A119" s="392"/>
      <c r="B119" s="395"/>
      <c r="C119" s="392"/>
      <c r="D119" s="387"/>
      <c r="E119" s="387"/>
      <c r="F119" s="387"/>
      <c r="G119" s="387"/>
      <c r="H119" s="387"/>
      <c r="I119" s="394"/>
      <c r="J119" s="394"/>
      <c r="K119" s="394"/>
      <c r="L119" s="394"/>
      <c r="M119" s="394"/>
      <c r="N119" s="394"/>
      <c r="O119" s="394"/>
      <c r="P119" s="394"/>
      <c r="Q119" s="394"/>
      <c r="R119" s="394"/>
      <c r="S119" s="387"/>
    </row>
    <row r="120" spans="1:19" s="369" customFormat="1" ht="12.75">
      <c r="A120" s="392"/>
      <c r="B120" s="395"/>
      <c r="C120" s="392"/>
      <c r="D120" s="387"/>
      <c r="E120" s="387"/>
      <c r="F120" s="387"/>
      <c r="G120" s="387"/>
      <c r="H120" s="387"/>
      <c r="I120" s="394"/>
      <c r="J120" s="394"/>
      <c r="K120" s="394"/>
      <c r="L120" s="394"/>
      <c r="M120" s="394"/>
      <c r="N120" s="394"/>
      <c r="O120" s="394"/>
      <c r="P120" s="394"/>
      <c r="Q120" s="394"/>
      <c r="R120" s="394"/>
      <c r="S120" s="387"/>
    </row>
    <row r="121" spans="1:19" s="369" customFormat="1" ht="12.75">
      <c r="A121" s="392"/>
      <c r="B121" s="395"/>
      <c r="C121" s="392"/>
      <c r="D121" s="387"/>
      <c r="E121" s="387"/>
      <c r="F121" s="387"/>
      <c r="G121" s="387"/>
      <c r="H121" s="387"/>
      <c r="I121" s="394"/>
      <c r="J121" s="394"/>
      <c r="K121" s="394"/>
      <c r="L121" s="394"/>
      <c r="M121" s="394"/>
      <c r="N121" s="394"/>
      <c r="O121" s="394"/>
      <c r="P121" s="394"/>
      <c r="Q121" s="394"/>
      <c r="R121" s="394"/>
      <c r="S121" s="387"/>
    </row>
    <row r="122" spans="1:19" s="369" customFormat="1" ht="12.75">
      <c r="A122" s="392"/>
      <c r="B122" s="395"/>
      <c r="C122" s="392"/>
      <c r="D122" s="387"/>
      <c r="E122" s="387"/>
      <c r="F122" s="387"/>
      <c r="G122" s="387"/>
      <c r="H122" s="387"/>
      <c r="I122" s="394"/>
      <c r="J122" s="394"/>
      <c r="K122" s="394"/>
      <c r="L122" s="394"/>
      <c r="M122" s="394"/>
      <c r="N122" s="394"/>
      <c r="O122" s="394"/>
      <c r="P122" s="394"/>
      <c r="Q122" s="394"/>
      <c r="R122" s="394"/>
      <c r="S122" s="387"/>
    </row>
    <row r="123" spans="1:19" s="369" customFormat="1" ht="12.75">
      <c r="A123" s="392"/>
      <c r="B123" s="395"/>
      <c r="C123" s="392"/>
      <c r="D123" s="387"/>
      <c r="E123" s="387"/>
      <c r="F123" s="387"/>
      <c r="G123" s="387"/>
      <c r="H123" s="387"/>
      <c r="I123" s="394"/>
      <c r="J123" s="394"/>
      <c r="K123" s="394"/>
      <c r="L123" s="394"/>
      <c r="M123" s="394"/>
      <c r="N123" s="394"/>
      <c r="O123" s="394"/>
      <c r="P123" s="394"/>
      <c r="Q123" s="394"/>
      <c r="R123" s="394"/>
      <c r="S123" s="387"/>
    </row>
    <row r="124" spans="1:19" s="369" customFormat="1" ht="12.75">
      <c r="A124" s="392"/>
      <c r="B124" s="395"/>
      <c r="C124" s="392"/>
      <c r="D124" s="387"/>
      <c r="E124" s="387"/>
      <c r="F124" s="387"/>
      <c r="G124" s="387"/>
      <c r="H124" s="387"/>
      <c r="I124" s="394"/>
      <c r="J124" s="394"/>
      <c r="K124" s="394"/>
      <c r="L124" s="394"/>
      <c r="M124" s="394"/>
      <c r="N124" s="394"/>
      <c r="O124" s="394"/>
      <c r="P124" s="394"/>
      <c r="Q124" s="394"/>
      <c r="R124" s="394"/>
      <c r="S124" s="387"/>
    </row>
    <row r="125" spans="1:19" s="369" customFormat="1" ht="12.75">
      <c r="A125" s="392"/>
      <c r="B125" s="395"/>
      <c r="C125" s="392"/>
      <c r="D125" s="387"/>
      <c r="E125" s="387"/>
      <c r="F125" s="387"/>
      <c r="G125" s="387"/>
      <c r="H125" s="387"/>
      <c r="I125" s="394"/>
      <c r="J125" s="394"/>
      <c r="K125" s="394"/>
      <c r="L125" s="394"/>
      <c r="M125" s="394"/>
      <c r="N125" s="394"/>
      <c r="O125" s="394"/>
      <c r="P125" s="394"/>
      <c r="Q125" s="394"/>
      <c r="R125" s="394"/>
      <c r="S125" s="387"/>
    </row>
    <row r="126" spans="1:19" s="369" customFormat="1" ht="12.75">
      <c r="A126" s="392"/>
      <c r="B126" s="395"/>
      <c r="C126" s="392"/>
      <c r="D126" s="387"/>
      <c r="E126" s="387"/>
      <c r="F126" s="387"/>
      <c r="G126" s="387"/>
      <c r="H126" s="387"/>
      <c r="I126" s="394"/>
      <c r="J126" s="394"/>
      <c r="K126" s="394"/>
      <c r="L126" s="394"/>
      <c r="M126" s="394"/>
      <c r="N126" s="394"/>
      <c r="O126" s="394"/>
      <c r="P126" s="394"/>
      <c r="Q126" s="394"/>
      <c r="R126" s="394"/>
      <c r="S126" s="387"/>
    </row>
    <row r="127" spans="1:19" s="369" customFormat="1" ht="12.75">
      <c r="A127" s="392"/>
      <c r="B127" s="395"/>
      <c r="C127" s="392"/>
      <c r="D127" s="387"/>
      <c r="E127" s="387"/>
      <c r="F127" s="387"/>
      <c r="G127" s="387"/>
      <c r="H127" s="387"/>
      <c r="I127" s="394"/>
      <c r="J127" s="394"/>
      <c r="K127" s="394"/>
      <c r="L127" s="394"/>
      <c r="M127" s="394"/>
      <c r="N127" s="394"/>
      <c r="O127" s="394"/>
      <c r="P127" s="394"/>
      <c r="Q127" s="394"/>
      <c r="R127" s="394"/>
      <c r="S127" s="387"/>
    </row>
    <row r="128" spans="1:19" s="369" customFormat="1" ht="12.75">
      <c r="A128" s="392"/>
      <c r="B128" s="395"/>
      <c r="C128" s="392"/>
      <c r="D128" s="387"/>
      <c r="E128" s="387"/>
      <c r="F128" s="387"/>
      <c r="G128" s="387"/>
      <c r="H128" s="387"/>
      <c r="I128" s="394"/>
      <c r="J128" s="394"/>
      <c r="K128" s="394"/>
      <c r="L128" s="394"/>
      <c r="M128" s="394"/>
      <c r="N128" s="394"/>
      <c r="O128" s="394"/>
      <c r="P128" s="394"/>
      <c r="Q128" s="394"/>
      <c r="R128" s="394"/>
      <c r="S128" s="387"/>
    </row>
    <row r="129" spans="1:19" s="369" customFormat="1" ht="12.75">
      <c r="A129" s="392"/>
      <c r="B129" s="395"/>
      <c r="C129" s="392"/>
      <c r="D129" s="387"/>
      <c r="E129" s="387"/>
      <c r="F129" s="387"/>
      <c r="G129" s="387"/>
      <c r="H129" s="387"/>
      <c r="I129" s="394"/>
      <c r="J129" s="394"/>
      <c r="K129" s="394"/>
      <c r="L129" s="394"/>
      <c r="M129" s="394"/>
      <c r="N129" s="394"/>
      <c r="O129" s="394"/>
      <c r="P129" s="394"/>
      <c r="Q129" s="394"/>
      <c r="R129" s="394"/>
      <c r="S129" s="387"/>
    </row>
    <row r="130" spans="1:19" s="369" customFormat="1" ht="12.75">
      <c r="A130" s="392"/>
      <c r="B130" s="395"/>
      <c r="C130" s="392"/>
      <c r="D130" s="387"/>
      <c r="E130" s="387"/>
      <c r="F130" s="387"/>
      <c r="G130" s="387"/>
      <c r="H130" s="387"/>
      <c r="I130" s="394"/>
      <c r="J130" s="394"/>
      <c r="K130" s="394"/>
      <c r="L130" s="394"/>
      <c r="M130" s="394"/>
      <c r="N130" s="394"/>
      <c r="O130" s="394"/>
      <c r="P130" s="394"/>
      <c r="Q130" s="394"/>
      <c r="R130" s="394"/>
      <c r="S130" s="387"/>
    </row>
    <row r="131" spans="1:19" s="369" customFormat="1" ht="12.75">
      <c r="A131" s="392"/>
      <c r="B131" s="395"/>
      <c r="C131" s="392"/>
      <c r="D131" s="387"/>
      <c r="E131" s="387"/>
      <c r="F131" s="387"/>
      <c r="G131" s="387"/>
      <c r="H131" s="387"/>
      <c r="I131" s="394"/>
      <c r="J131" s="394"/>
      <c r="K131" s="394"/>
      <c r="L131" s="394"/>
      <c r="M131" s="394"/>
      <c r="N131" s="394"/>
      <c r="O131" s="394"/>
      <c r="P131" s="394"/>
      <c r="Q131" s="394"/>
      <c r="R131" s="394"/>
      <c r="S131" s="387"/>
    </row>
    <row r="132" spans="1:19" s="369" customFormat="1" ht="12.75">
      <c r="A132" s="392"/>
      <c r="B132" s="395"/>
      <c r="C132" s="392"/>
      <c r="D132" s="387"/>
      <c r="E132" s="387"/>
      <c r="F132" s="387"/>
      <c r="G132" s="387"/>
      <c r="H132" s="387"/>
      <c r="I132" s="394"/>
      <c r="J132" s="394"/>
      <c r="K132" s="394"/>
      <c r="L132" s="394"/>
      <c r="M132" s="394"/>
      <c r="N132" s="394"/>
      <c r="O132" s="394"/>
      <c r="P132" s="394"/>
      <c r="Q132" s="394"/>
      <c r="R132" s="394"/>
      <c r="S132" s="387"/>
    </row>
    <row r="133" spans="1:19" s="369" customFormat="1" ht="12.75">
      <c r="A133" s="392"/>
      <c r="B133" s="395"/>
      <c r="C133" s="392"/>
      <c r="D133" s="387"/>
      <c r="E133" s="387"/>
      <c r="F133" s="387"/>
      <c r="G133" s="387"/>
      <c r="H133" s="387"/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87"/>
    </row>
    <row r="134" spans="1:19" s="369" customFormat="1" ht="12.75">
      <c r="A134" s="392"/>
      <c r="B134" s="395"/>
      <c r="C134" s="392"/>
      <c r="D134" s="387"/>
      <c r="E134" s="387"/>
      <c r="F134" s="387"/>
      <c r="G134" s="387"/>
      <c r="H134" s="387"/>
      <c r="I134" s="394"/>
      <c r="J134" s="394"/>
      <c r="K134" s="394"/>
      <c r="L134" s="394"/>
      <c r="M134" s="394"/>
      <c r="N134" s="394"/>
      <c r="O134" s="394"/>
      <c r="P134" s="394"/>
      <c r="Q134" s="394"/>
      <c r="R134" s="394"/>
      <c r="S134" s="387"/>
    </row>
    <row r="135" spans="1:19" s="369" customFormat="1" ht="12.75">
      <c r="A135" s="392"/>
      <c r="B135" s="395"/>
      <c r="C135" s="392"/>
      <c r="D135" s="387"/>
      <c r="E135" s="387"/>
      <c r="F135" s="387"/>
      <c r="G135" s="387"/>
      <c r="H135" s="387"/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87"/>
    </row>
    <row r="136" spans="1:19" s="369" customFormat="1" ht="12.75">
      <c r="A136" s="392"/>
      <c r="B136" s="395"/>
      <c r="C136" s="392"/>
      <c r="D136" s="387"/>
      <c r="E136" s="387"/>
      <c r="F136" s="387"/>
      <c r="G136" s="387"/>
      <c r="H136" s="387"/>
      <c r="I136" s="394"/>
      <c r="J136" s="394"/>
      <c r="K136" s="394"/>
      <c r="L136" s="394"/>
      <c r="M136" s="394"/>
      <c r="N136" s="394"/>
      <c r="O136" s="394"/>
      <c r="P136" s="394"/>
      <c r="Q136" s="394"/>
      <c r="R136" s="394"/>
      <c r="S136" s="387"/>
    </row>
    <row r="137" spans="1:19" s="369" customFormat="1" ht="12.75">
      <c r="A137" s="392"/>
      <c r="B137" s="395"/>
      <c r="C137" s="392"/>
      <c r="D137" s="387"/>
      <c r="E137" s="387"/>
      <c r="F137" s="387"/>
      <c r="G137" s="387"/>
      <c r="H137" s="387"/>
      <c r="I137" s="394"/>
      <c r="J137" s="394"/>
      <c r="K137" s="394"/>
      <c r="L137" s="394"/>
      <c r="M137" s="394"/>
      <c r="N137" s="394"/>
      <c r="O137" s="394"/>
      <c r="P137" s="394"/>
      <c r="Q137" s="394"/>
      <c r="R137" s="394"/>
      <c r="S137" s="387"/>
    </row>
    <row r="138" spans="1:19" s="369" customFormat="1" ht="12.75">
      <c r="A138" s="392"/>
      <c r="B138" s="395"/>
      <c r="C138" s="392"/>
      <c r="D138" s="387"/>
      <c r="E138" s="387"/>
      <c r="F138" s="387"/>
      <c r="G138" s="387"/>
      <c r="H138" s="387"/>
      <c r="I138" s="394"/>
      <c r="J138" s="394"/>
      <c r="K138" s="394"/>
      <c r="L138" s="394"/>
      <c r="M138" s="394"/>
      <c r="N138" s="394"/>
      <c r="O138" s="394"/>
      <c r="P138" s="394"/>
      <c r="Q138" s="394"/>
      <c r="R138" s="394"/>
      <c r="S138" s="387"/>
    </row>
    <row r="139" spans="1:19" s="369" customFormat="1" ht="12.75">
      <c r="A139" s="392"/>
      <c r="B139" s="395"/>
      <c r="C139" s="392"/>
      <c r="D139" s="387"/>
      <c r="E139" s="387"/>
      <c r="F139" s="387"/>
      <c r="G139" s="387"/>
      <c r="H139" s="387"/>
      <c r="I139" s="394"/>
      <c r="J139" s="394"/>
      <c r="K139" s="394"/>
      <c r="L139" s="394"/>
      <c r="M139" s="394"/>
      <c r="N139" s="394"/>
      <c r="O139" s="394"/>
      <c r="P139" s="394"/>
      <c r="Q139" s="394"/>
      <c r="R139" s="394"/>
      <c r="S139" s="387"/>
    </row>
    <row r="140" spans="1:19" s="369" customFormat="1" ht="12.75">
      <c r="A140" s="392"/>
      <c r="B140" s="395"/>
      <c r="C140" s="392"/>
      <c r="D140" s="387"/>
      <c r="E140" s="387"/>
      <c r="F140" s="387"/>
      <c r="G140" s="387"/>
      <c r="H140" s="387"/>
      <c r="I140" s="394"/>
      <c r="J140" s="394"/>
      <c r="K140" s="394"/>
      <c r="L140" s="394"/>
      <c r="M140" s="394"/>
      <c r="N140" s="394"/>
      <c r="O140" s="394"/>
      <c r="P140" s="394"/>
      <c r="Q140" s="394"/>
      <c r="R140" s="394"/>
      <c r="S140" s="387"/>
    </row>
    <row r="141" spans="1:19" s="369" customFormat="1" ht="12.75">
      <c r="A141" s="392"/>
      <c r="B141" s="395"/>
      <c r="C141" s="392"/>
      <c r="D141" s="387"/>
      <c r="E141" s="387"/>
      <c r="F141" s="387"/>
      <c r="G141" s="387"/>
      <c r="H141" s="387"/>
      <c r="I141" s="394"/>
      <c r="J141" s="394"/>
      <c r="K141" s="394"/>
      <c r="L141" s="394"/>
      <c r="M141" s="394"/>
      <c r="N141" s="394"/>
      <c r="O141" s="394"/>
      <c r="P141" s="394"/>
      <c r="Q141" s="394"/>
      <c r="R141" s="394"/>
      <c r="S141" s="387"/>
    </row>
    <row r="142" spans="1:19" s="369" customFormat="1" ht="12.75">
      <c r="A142" s="392"/>
      <c r="B142" s="395"/>
      <c r="C142" s="392"/>
      <c r="D142" s="387"/>
      <c r="E142" s="387"/>
      <c r="F142" s="387"/>
      <c r="G142" s="387"/>
      <c r="H142" s="387"/>
      <c r="I142" s="394"/>
      <c r="J142" s="394"/>
      <c r="K142" s="394"/>
      <c r="L142" s="394"/>
      <c r="M142" s="394"/>
      <c r="N142" s="394"/>
      <c r="O142" s="394"/>
      <c r="P142" s="394"/>
      <c r="Q142" s="394"/>
      <c r="R142" s="394"/>
      <c r="S142" s="387"/>
    </row>
    <row r="143" spans="1:19" s="369" customFormat="1" ht="12.75">
      <c r="A143" s="392"/>
      <c r="B143" s="395"/>
      <c r="C143" s="392"/>
      <c r="D143" s="387"/>
      <c r="E143" s="387"/>
      <c r="F143" s="387"/>
      <c r="G143" s="387"/>
      <c r="H143" s="387"/>
      <c r="I143" s="394"/>
      <c r="J143" s="394"/>
      <c r="K143" s="394"/>
      <c r="L143" s="394"/>
      <c r="M143" s="394"/>
      <c r="N143" s="394"/>
      <c r="O143" s="394"/>
      <c r="P143" s="394"/>
      <c r="Q143" s="394"/>
      <c r="R143" s="394"/>
      <c r="S143" s="387"/>
    </row>
    <row r="144" spans="1:19" s="369" customFormat="1" ht="12.75">
      <c r="A144" s="392"/>
      <c r="B144" s="395"/>
      <c r="C144" s="392"/>
      <c r="D144" s="387"/>
      <c r="E144" s="387"/>
      <c r="F144" s="387"/>
      <c r="G144" s="387"/>
      <c r="H144" s="387"/>
      <c r="I144" s="394"/>
      <c r="J144" s="394"/>
      <c r="K144" s="394"/>
      <c r="L144" s="394"/>
      <c r="M144" s="394"/>
      <c r="N144" s="394"/>
      <c r="O144" s="394"/>
      <c r="P144" s="394"/>
      <c r="Q144" s="394"/>
      <c r="R144" s="394"/>
      <c r="S144" s="387"/>
    </row>
    <row r="145" spans="1:19" s="369" customFormat="1" ht="12.75">
      <c r="A145" s="392"/>
      <c r="B145" s="395"/>
      <c r="C145" s="392"/>
      <c r="D145" s="387"/>
      <c r="E145" s="387"/>
      <c r="F145" s="387"/>
      <c r="G145" s="387"/>
      <c r="H145" s="387"/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87"/>
    </row>
    <row r="146" spans="1:19" s="369" customFormat="1" ht="12.75">
      <c r="A146" s="392"/>
      <c r="B146" s="395"/>
      <c r="C146" s="392"/>
      <c r="D146" s="387"/>
      <c r="E146" s="387"/>
      <c r="F146" s="387"/>
      <c r="G146" s="387"/>
      <c r="H146" s="387"/>
      <c r="I146" s="394"/>
      <c r="J146" s="394"/>
      <c r="K146" s="394"/>
      <c r="L146" s="394"/>
      <c r="M146" s="394"/>
      <c r="N146" s="394"/>
      <c r="O146" s="394"/>
      <c r="P146" s="394"/>
      <c r="Q146" s="394"/>
      <c r="R146" s="394"/>
      <c r="S146" s="387"/>
    </row>
    <row r="147" spans="1:19" s="369" customFormat="1" ht="12.75">
      <c r="A147" s="392"/>
      <c r="B147" s="395"/>
      <c r="C147" s="392"/>
      <c r="D147" s="387"/>
      <c r="E147" s="387"/>
      <c r="F147" s="387"/>
      <c r="G147" s="387"/>
      <c r="H147" s="387"/>
      <c r="I147" s="394"/>
      <c r="J147" s="394"/>
      <c r="K147" s="394"/>
      <c r="L147" s="394"/>
      <c r="M147" s="394"/>
      <c r="N147" s="394"/>
      <c r="O147" s="394"/>
      <c r="P147" s="394"/>
      <c r="Q147" s="394"/>
      <c r="R147" s="394"/>
      <c r="S147" s="387"/>
    </row>
    <row r="148" spans="1:19" s="369" customFormat="1" ht="12.75">
      <c r="A148" s="392"/>
      <c r="B148" s="395"/>
      <c r="C148" s="392"/>
      <c r="D148" s="387"/>
      <c r="E148" s="387"/>
      <c r="F148" s="387"/>
      <c r="G148" s="387"/>
      <c r="H148" s="387"/>
      <c r="I148" s="394"/>
      <c r="J148" s="394"/>
      <c r="K148" s="394"/>
      <c r="L148" s="394"/>
      <c r="M148" s="394"/>
      <c r="N148" s="394"/>
      <c r="O148" s="394"/>
      <c r="P148" s="394"/>
      <c r="Q148" s="394"/>
      <c r="R148" s="394"/>
      <c r="S148" s="387"/>
    </row>
    <row r="149" spans="1:19" s="369" customFormat="1" ht="12.75">
      <c r="A149" s="392"/>
      <c r="B149" s="395"/>
      <c r="C149" s="392"/>
      <c r="D149" s="387"/>
      <c r="E149" s="387"/>
      <c r="F149" s="387"/>
      <c r="G149" s="387"/>
      <c r="H149" s="387"/>
      <c r="I149" s="394"/>
      <c r="J149" s="394"/>
      <c r="K149" s="394"/>
      <c r="L149" s="394"/>
      <c r="M149" s="394"/>
      <c r="N149" s="394"/>
      <c r="O149" s="394"/>
      <c r="P149" s="394"/>
      <c r="Q149" s="394"/>
      <c r="R149" s="394"/>
      <c r="S149" s="387"/>
    </row>
    <row r="150" spans="1:19" s="369" customFormat="1" ht="12.75">
      <c r="A150" s="392"/>
      <c r="B150" s="395"/>
      <c r="C150" s="392"/>
      <c r="D150" s="387"/>
      <c r="E150" s="387"/>
      <c r="F150" s="387"/>
      <c r="G150" s="387"/>
      <c r="H150" s="387"/>
      <c r="I150" s="394"/>
      <c r="J150" s="394"/>
      <c r="K150" s="394"/>
      <c r="L150" s="394"/>
      <c r="M150" s="394"/>
      <c r="N150" s="394"/>
      <c r="O150" s="394"/>
      <c r="P150" s="394"/>
      <c r="Q150" s="394"/>
      <c r="R150" s="394"/>
      <c r="S150" s="387"/>
    </row>
    <row r="151" spans="1:19" s="369" customFormat="1" ht="12.75">
      <c r="A151" s="392"/>
      <c r="B151" s="395"/>
      <c r="C151" s="392"/>
      <c r="D151" s="387"/>
      <c r="E151" s="387"/>
      <c r="F151" s="387"/>
      <c r="G151" s="387"/>
      <c r="H151" s="387"/>
      <c r="I151" s="394"/>
      <c r="J151" s="394"/>
      <c r="K151" s="394"/>
      <c r="L151" s="394"/>
      <c r="M151" s="394"/>
      <c r="N151" s="394"/>
      <c r="O151" s="394"/>
      <c r="P151" s="394"/>
      <c r="Q151" s="394"/>
      <c r="R151" s="394"/>
      <c r="S151" s="387"/>
    </row>
    <row r="152" spans="1:19" s="369" customFormat="1" ht="12.75">
      <c r="A152" s="392"/>
      <c r="B152" s="395"/>
      <c r="C152" s="392"/>
      <c r="D152" s="387"/>
      <c r="E152" s="387"/>
      <c r="F152" s="387"/>
      <c r="G152" s="387"/>
      <c r="H152" s="387"/>
      <c r="I152" s="394"/>
      <c r="J152" s="394"/>
      <c r="K152" s="394"/>
      <c r="L152" s="394"/>
      <c r="M152" s="394"/>
      <c r="N152" s="394"/>
      <c r="O152" s="394"/>
      <c r="P152" s="394"/>
      <c r="Q152" s="394"/>
      <c r="R152" s="394"/>
      <c r="S152" s="387"/>
    </row>
    <row r="153" spans="1:19" s="369" customFormat="1" ht="12.75">
      <c r="A153" s="392"/>
      <c r="B153" s="395"/>
      <c r="C153" s="392"/>
      <c r="D153" s="387"/>
      <c r="E153" s="387"/>
      <c r="F153" s="387"/>
      <c r="G153" s="387"/>
      <c r="H153" s="387"/>
      <c r="I153" s="394"/>
      <c r="J153" s="394"/>
      <c r="K153" s="394"/>
      <c r="L153" s="394"/>
      <c r="M153" s="394"/>
      <c r="N153" s="394"/>
      <c r="O153" s="394"/>
      <c r="P153" s="394"/>
      <c r="Q153" s="394"/>
      <c r="R153" s="394"/>
      <c r="S153" s="387"/>
    </row>
    <row r="154" spans="1:19" s="369" customFormat="1" ht="12.75">
      <c r="A154" s="392"/>
      <c r="B154" s="395"/>
      <c r="C154" s="392"/>
      <c r="D154" s="387"/>
      <c r="E154" s="387"/>
      <c r="F154" s="387"/>
      <c r="G154" s="387"/>
      <c r="H154" s="387"/>
      <c r="I154" s="394"/>
      <c r="J154" s="394"/>
      <c r="K154" s="394"/>
      <c r="L154" s="394"/>
      <c r="M154" s="394"/>
      <c r="N154" s="394"/>
      <c r="O154" s="394"/>
      <c r="P154" s="394"/>
      <c r="Q154" s="394"/>
      <c r="R154" s="394"/>
      <c r="S154" s="387"/>
    </row>
    <row r="155" spans="1:19" s="369" customFormat="1" ht="12.75">
      <c r="A155" s="392"/>
      <c r="B155" s="395"/>
      <c r="C155" s="392"/>
      <c r="D155" s="387"/>
      <c r="E155" s="387"/>
      <c r="F155" s="387"/>
      <c r="G155" s="387"/>
      <c r="H155" s="387"/>
      <c r="I155" s="394"/>
      <c r="J155" s="394"/>
      <c r="K155" s="394"/>
      <c r="L155" s="394"/>
      <c r="M155" s="394"/>
      <c r="N155" s="394"/>
      <c r="O155" s="394"/>
      <c r="P155" s="394"/>
      <c r="Q155" s="394"/>
      <c r="R155" s="394"/>
      <c r="S155" s="387"/>
    </row>
    <row r="156" spans="1:19" s="369" customFormat="1" ht="12.75">
      <c r="A156" s="392"/>
      <c r="B156" s="395"/>
      <c r="C156" s="392"/>
      <c r="D156" s="387"/>
      <c r="E156" s="387"/>
      <c r="F156" s="387"/>
      <c r="G156" s="387"/>
      <c r="H156" s="387"/>
      <c r="I156" s="394"/>
      <c r="J156" s="394"/>
      <c r="K156" s="394"/>
      <c r="L156" s="394"/>
      <c r="M156" s="394"/>
      <c r="N156" s="394"/>
      <c r="O156" s="394"/>
      <c r="P156" s="394"/>
      <c r="Q156" s="394"/>
      <c r="R156" s="394"/>
      <c r="S156" s="387"/>
    </row>
    <row r="157" spans="1:19" s="369" customFormat="1" ht="12.75">
      <c r="A157" s="392"/>
      <c r="B157" s="395"/>
      <c r="C157" s="392"/>
      <c r="D157" s="387"/>
      <c r="E157" s="387"/>
      <c r="F157" s="387"/>
      <c r="G157" s="387"/>
      <c r="H157" s="387"/>
      <c r="I157" s="394"/>
      <c r="J157" s="394"/>
      <c r="K157" s="394"/>
      <c r="L157" s="394"/>
      <c r="M157" s="394"/>
      <c r="N157" s="394"/>
      <c r="O157" s="394"/>
      <c r="P157" s="394"/>
      <c r="Q157" s="394"/>
      <c r="R157" s="394"/>
      <c r="S157" s="387"/>
    </row>
    <row r="158" spans="1:19" s="369" customFormat="1" ht="12.75">
      <c r="A158" s="392"/>
      <c r="B158" s="395"/>
      <c r="C158" s="392"/>
      <c r="D158" s="387"/>
      <c r="E158" s="387"/>
      <c r="F158" s="387"/>
      <c r="G158" s="387"/>
      <c r="H158" s="387"/>
      <c r="I158" s="394"/>
      <c r="J158" s="394"/>
      <c r="K158" s="394"/>
      <c r="L158" s="394"/>
      <c r="M158" s="394"/>
      <c r="N158" s="394"/>
      <c r="O158" s="394"/>
      <c r="P158" s="394"/>
      <c r="Q158" s="394"/>
      <c r="R158" s="394"/>
      <c r="S158" s="387"/>
    </row>
    <row r="159" spans="1:19" s="369" customFormat="1" ht="12.75">
      <c r="A159" s="392"/>
      <c r="B159" s="395"/>
      <c r="C159" s="392"/>
      <c r="D159" s="387"/>
      <c r="E159" s="387"/>
      <c r="F159" s="387"/>
      <c r="G159" s="387"/>
      <c r="H159" s="387"/>
      <c r="I159" s="394"/>
      <c r="J159" s="394"/>
      <c r="K159" s="394"/>
      <c r="L159" s="394"/>
      <c r="M159" s="394"/>
      <c r="N159" s="394"/>
      <c r="O159" s="394"/>
      <c r="P159" s="394"/>
      <c r="Q159" s="394"/>
      <c r="R159" s="394"/>
      <c r="S159" s="387"/>
    </row>
    <row r="160" spans="1:19" s="369" customFormat="1" ht="12.75">
      <c r="A160" s="392"/>
      <c r="B160" s="395"/>
      <c r="C160" s="392"/>
      <c r="D160" s="387"/>
      <c r="E160" s="387"/>
      <c r="F160" s="387"/>
      <c r="G160" s="387"/>
      <c r="H160" s="387"/>
      <c r="I160" s="394"/>
      <c r="J160" s="394"/>
      <c r="K160" s="394"/>
      <c r="L160" s="394"/>
      <c r="M160" s="394"/>
      <c r="N160" s="394"/>
      <c r="O160" s="394"/>
      <c r="P160" s="394"/>
      <c r="Q160" s="394"/>
      <c r="R160" s="394"/>
      <c r="S160" s="387"/>
    </row>
    <row r="161" spans="1:19" s="369" customFormat="1" ht="12.75">
      <c r="A161" s="392"/>
      <c r="B161" s="395"/>
      <c r="C161" s="392"/>
      <c r="D161" s="387"/>
      <c r="E161" s="387"/>
      <c r="F161" s="387"/>
      <c r="G161" s="387"/>
      <c r="H161" s="387"/>
      <c r="I161" s="394"/>
      <c r="J161" s="394"/>
      <c r="K161" s="394"/>
      <c r="L161" s="394"/>
      <c r="M161" s="394"/>
      <c r="N161" s="394"/>
      <c r="O161" s="394"/>
      <c r="P161" s="394"/>
      <c r="Q161" s="394"/>
      <c r="R161" s="394"/>
      <c r="S161" s="387"/>
    </row>
    <row r="162" spans="1:19" s="369" customFormat="1" ht="12.75">
      <c r="A162" s="392"/>
      <c r="B162" s="395"/>
      <c r="C162" s="392"/>
      <c r="D162" s="387"/>
      <c r="E162" s="387"/>
      <c r="F162" s="387"/>
      <c r="G162" s="387"/>
      <c r="H162" s="387"/>
      <c r="I162" s="394"/>
      <c r="J162" s="394"/>
      <c r="K162" s="394"/>
      <c r="L162" s="394"/>
      <c r="M162" s="394"/>
      <c r="N162" s="394"/>
      <c r="O162" s="394"/>
      <c r="P162" s="394"/>
      <c r="Q162" s="394"/>
      <c r="R162" s="394"/>
      <c r="S162" s="387"/>
    </row>
    <row r="163" spans="1:19" s="369" customFormat="1" ht="12.75">
      <c r="A163" s="392"/>
      <c r="B163" s="395"/>
      <c r="C163" s="392"/>
      <c r="D163" s="387"/>
      <c r="E163" s="387"/>
      <c r="F163" s="387"/>
      <c r="G163" s="387"/>
      <c r="H163" s="387"/>
      <c r="I163" s="394"/>
      <c r="J163" s="394"/>
      <c r="K163" s="394"/>
      <c r="L163" s="394"/>
      <c r="M163" s="394"/>
      <c r="N163" s="394"/>
      <c r="O163" s="394"/>
      <c r="P163" s="394"/>
      <c r="Q163" s="394"/>
      <c r="R163" s="394"/>
      <c r="S163" s="387"/>
    </row>
    <row r="164" spans="1:19" s="369" customFormat="1" ht="12.75">
      <c r="A164" s="392"/>
      <c r="B164" s="395"/>
      <c r="C164" s="392"/>
      <c r="D164" s="387"/>
      <c r="E164" s="387"/>
      <c r="F164" s="387"/>
      <c r="G164" s="387"/>
      <c r="H164" s="387"/>
      <c r="I164" s="394"/>
      <c r="J164" s="394"/>
      <c r="K164" s="394"/>
      <c r="L164" s="394"/>
      <c r="M164" s="394"/>
      <c r="N164" s="394"/>
      <c r="O164" s="394"/>
      <c r="P164" s="394"/>
      <c r="Q164" s="394"/>
      <c r="R164" s="394"/>
      <c r="S164" s="387"/>
    </row>
    <row r="165" spans="1:19" s="369" customFormat="1" ht="12.75">
      <c r="A165" s="392"/>
      <c r="B165" s="395"/>
      <c r="C165" s="392"/>
      <c r="D165" s="387"/>
      <c r="E165" s="387"/>
      <c r="F165" s="387"/>
      <c r="G165" s="387"/>
      <c r="H165" s="387"/>
      <c r="I165" s="394"/>
      <c r="J165" s="394"/>
      <c r="K165" s="394"/>
      <c r="L165" s="394"/>
      <c r="M165" s="394"/>
      <c r="N165" s="394"/>
      <c r="O165" s="394"/>
      <c r="P165" s="394"/>
      <c r="Q165" s="394"/>
      <c r="R165" s="394"/>
      <c r="S165" s="387"/>
    </row>
    <row r="166" spans="1:19" s="369" customFormat="1" ht="12.75">
      <c r="A166" s="392"/>
      <c r="B166" s="395"/>
      <c r="C166" s="392"/>
      <c r="D166" s="387"/>
      <c r="E166" s="387"/>
      <c r="F166" s="387"/>
      <c r="G166" s="387"/>
      <c r="H166" s="387"/>
      <c r="I166" s="394"/>
      <c r="J166" s="394"/>
      <c r="K166" s="394"/>
      <c r="L166" s="394"/>
      <c r="M166" s="394"/>
      <c r="N166" s="394"/>
      <c r="O166" s="394"/>
      <c r="P166" s="394"/>
      <c r="Q166" s="394"/>
      <c r="R166" s="394"/>
      <c r="S166" s="387"/>
    </row>
    <row r="167" spans="1:19" s="369" customFormat="1" ht="12.75">
      <c r="A167" s="392"/>
      <c r="B167" s="395"/>
      <c r="C167" s="392"/>
      <c r="D167" s="387"/>
      <c r="E167" s="387"/>
      <c r="F167" s="387"/>
      <c r="G167" s="387"/>
      <c r="H167" s="387"/>
      <c r="I167" s="394"/>
      <c r="J167" s="394"/>
      <c r="K167" s="394"/>
      <c r="L167" s="394"/>
      <c r="M167" s="394"/>
      <c r="N167" s="394"/>
      <c r="O167" s="394"/>
      <c r="P167" s="394"/>
      <c r="Q167" s="394"/>
      <c r="R167" s="394"/>
      <c r="S167" s="387"/>
    </row>
    <row r="168" spans="1:19" s="369" customFormat="1" ht="12.75">
      <c r="A168" s="392"/>
      <c r="B168" s="395"/>
      <c r="C168" s="392"/>
      <c r="D168" s="387"/>
      <c r="E168" s="387"/>
      <c r="F168" s="387"/>
      <c r="G168" s="387"/>
      <c r="H168" s="387"/>
      <c r="I168" s="394"/>
      <c r="J168" s="394"/>
      <c r="K168" s="394"/>
      <c r="L168" s="394"/>
      <c r="M168" s="394"/>
      <c r="N168" s="394"/>
      <c r="O168" s="394"/>
      <c r="P168" s="394"/>
      <c r="Q168" s="394"/>
      <c r="R168" s="394"/>
      <c r="S168" s="387"/>
    </row>
    <row r="169" spans="1:19" s="369" customFormat="1" ht="12.75">
      <c r="A169" s="392"/>
      <c r="B169" s="395"/>
      <c r="C169" s="392"/>
      <c r="D169" s="387"/>
      <c r="E169" s="387"/>
      <c r="F169" s="387"/>
      <c r="G169" s="387"/>
      <c r="H169" s="387"/>
      <c r="I169" s="394"/>
      <c r="J169" s="394"/>
      <c r="K169" s="394"/>
      <c r="L169" s="394"/>
      <c r="M169" s="394"/>
      <c r="N169" s="394"/>
      <c r="O169" s="394"/>
      <c r="P169" s="394"/>
      <c r="Q169" s="394"/>
      <c r="R169" s="394"/>
      <c r="S169" s="387"/>
    </row>
    <row r="170" spans="1:19" s="369" customFormat="1" ht="12.75">
      <c r="A170" s="392"/>
      <c r="B170" s="395"/>
      <c r="C170" s="392"/>
      <c r="D170" s="387"/>
      <c r="E170" s="387"/>
      <c r="F170" s="387"/>
      <c r="G170" s="387"/>
      <c r="H170" s="387"/>
      <c r="I170" s="394"/>
      <c r="J170" s="394"/>
      <c r="K170" s="394"/>
      <c r="L170" s="394"/>
      <c r="M170" s="394"/>
      <c r="N170" s="394"/>
      <c r="O170" s="394"/>
      <c r="P170" s="394"/>
      <c r="Q170" s="394"/>
      <c r="R170" s="394"/>
      <c r="S170" s="387"/>
    </row>
    <row r="171" spans="1:19" s="369" customFormat="1" ht="12.75">
      <c r="A171" s="392"/>
      <c r="B171" s="395"/>
      <c r="C171" s="392"/>
      <c r="D171" s="387"/>
      <c r="E171" s="387"/>
      <c r="F171" s="387"/>
      <c r="G171" s="387"/>
      <c r="H171" s="387"/>
      <c r="I171" s="394"/>
      <c r="J171" s="394"/>
      <c r="K171" s="394"/>
      <c r="L171" s="394"/>
      <c r="M171" s="394"/>
      <c r="N171" s="394"/>
      <c r="O171" s="394"/>
      <c r="P171" s="394"/>
      <c r="Q171" s="394"/>
      <c r="R171" s="394"/>
      <c r="S171" s="387"/>
    </row>
    <row r="172" spans="1:19" s="369" customFormat="1" ht="12.75">
      <c r="A172" s="392"/>
      <c r="B172" s="395"/>
      <c r="C172" s="392"/>
      <c r="D172" s="387"/>
      <c r="E172" s="387"/>
      <c r="F172" s="387"/>
      <c r="G172" s="387"/>
      <c r="H172" s="387"/>
      <c r="I172" s="394"/>
      <c r="J172" s="394"/>
      <c r="K172" s="394"/>
      <c r="L172" s="394"/>
      <c r="M172" s="394"/>
      <c r="N172" s="394"/>
      <c r="O172" s="394"/>
      <c r="P172" s="394"/>
      <c r="Q172" s="394"/>
      <c r="R172" s="394"/>
      <c r="S172" s="387"/>
    </row>
    <row r="173" spans="1:19" s="369" customFormat="1" ht="12.75">
      <c r="A173" s="392"/>
      <c r="B173" s="395"/>
      <c r="C173" s="392"/>
      <c r="D173" s="387"/>
      <c r="E173" s="387"/>
      <c r="F173" s="387"/>
      <c r="G173" s="387"/>
      <c r="H173" s="387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87"/>
    </row>
    <row r="174" spans="1:19" s="369" customFormat="1" ht="12.75">
      <c r="A174" s="392"/>
      <c r="B174" s="395"/>
      <c r="C174" s="392"/>
      <c r="D174" s="387"/>
      <c r="E174" s="387"/>
      <c r="F174" s="387"/>
      <c r="G174" s="387"/>
      <c r="H174" s="387"/>
      <c r="I174" s="394"/>
      <c r="J174" s="394"/>
      <c r="K174" s="394"/>
      <c r="L174" s="394"/>
      <c r="M174" s="394"/>
      <c r="N174" s="394"/>
      <c r="O174" s="394"/>
      <c r="P174" s="394"/>
      <c r="Q174" s="394"/>
      <c r="R174" s="394"/>
      <c r="S174" s="387"/>
    </row>
    <row r="175" spans="1:19" s="369" customFormat="1" ht="12.75">
      <c r="A175" s="392"/>
      <c r="B175" s="395"/>
      <c r="C175" s="392"/>
      <c r="D175" s="387"/>
      <c r="E175" s="387"/>
      <c r="F175" s="387"/>
      <c r="G175" s="387"/>
      <c r="H175" s="387"/>
      <c r="I175" s="394"/>
      <c r="J175" s="394"/>
      <c r="K175" s="394"/>
      <c r="L175" s="394"/>
      <c r="M175" s="394"/>
      <c r="N175" s="394"/>
      <c r="O175" s="394"/>
      <c r="P175" s="394"/>
      <c r="Q175" s="394"/>
      <c r="R175" s="394"/>
      <c r="S175" s="387"/>
    </row>
    <row r="176" spans="1:19" s="369" customFormat="1" ht="12.75">
      <c r="A176" s="392"/>
      <c r="B176" s="395"/>
      <c r="C176" s="392"/>
      <c r="D176" s="387"/>
      <c r="E176" s="387"/>
      <c r="F176" s="387"/>
      <c r="G176" s="387"/>
      <c r="H176" s="387"/>
      <c r="I176" s="394"/>
      <c r="J176" s="394"/>
      <c r="K176" s="394"/>
      <c r="L176" s="394"/>
      <c r="M176" s="394"/>
      <c r="N176" s="394"/>
      <c r="O176" s="394"/>
      <c r="P176" s="394"/>
      <c r="Q176" s="394"/>
      <c r="R176" s="394"/>
      <c r="S176" s="387"/>
    </row>
    <row r="177" spans="1:19" s="369" customFormat="1" ht="12.75">
      <c r="A177" s="392"/>
      <c r="B177" s="395"/>
      <c r="C177" s="392"/>
      <c r="D177" s="387"/>
      <c r="E177" s="387"/>
      <c r="F177" s="387"/>
      <c r="G177" s="387"/>
      <c r="H177" s="387"/>
      <c r="I177" s="394"/>
      <c r="J177" s="394"/>
      <c r="K177" s="394"/>
      <c r="L177" s="394"/>
      <c r="M177" s="394"/>
      <c r="N177" s="394"/>
      <c r="O177" s="394"/>
      <c r="P177" s="394"/>
      <c r="Q177" s="394"/>
      <c r="R177" s="394"/>
      <c r="S177" s="387"/>
    </row>
    <row r="178" spans="1:19" s="369" customFormat="1" ht="12.75">
      <c r="A178" s="392"/>
      <c r="B178" s="395"/>
      <c r="C178" s="392"/>
      <c r="D178" s="387"/>
      <c r="E178" s="387"/>
      <c r="F178" s="387"/>
      <c r="G178" s="387"/>
      <c r="H178" s="387"/>
      <c r="I178" s="394"/>
      <c r="J178" s="394"/>
      <c r="K178" s="394"/>
      <c r="L178" s="394"/>
      <c r="M178" s="394"/>
      <c r="N178" s="394"/>
      <c r="O178" s="394"/>
      <c r="P178" s="394"/>
      <c r="Q178" s="394"/>
      <c r="R178" s="394"/>
      <c r="S178" s="387"/>
    </row>
    <row r="179" spans="1:19" s="369" customFormat="1" ht="12.75">
      <c r="A179" s="392"/>
      <c r="B179" s="395"/>
      <c r="C179" s="392"/>
      <c r="D179" s="387"/>
      <c r="E179" s="387"/>
      <c r="F179" s="387"/>
      <c r="G179" s="387"/>
      <c r="H179" s="387"/>
      <c r="I179" s="394"/>
      <c r="J179" s="394"/>
      <c r="K179" s="394"/>
      <c r="L179" s="394"/>
      <c r="M179" s="394"/>
      <c r="N179" s="394"/>
      <c r="O179" s="394"/>
      <c r="P179" s="394"/>
      <c r="Q179" s="394"/>
      <c r="R179" s="394"/>
      <c r="S179" s="387"/>
    </row>
    <row r="180" spans="1:19" s="369" customFormat="1" ht="12.75">
      <c r="A180" s="392"/>
      <c r="B180" s="395"/>
      <c r="C180" s="392"/>
      <c r="D180" s="387"/>
      <c r="E180" s="387"/>
      <c r="F180" s="387"/>
      <c r="G180" s="387"/>
      <c r="H180" s="387"/>
      <c r="I180" s="394"/>
      <c r="J180" s="394"/>
      <c r="K180" s="394"/>
      <c r="L180" s="394"/>
      <c r="M180" s="394"/>
      <c r="N180" s="394"/>
      <c r="O180" s="394"/>
      <c r="P180" s="394"/>
      <c r="Q180" s="394"/>
      <c r="R180" s="394"/>
      <c r="S180" s="387"/>
    </row>
    <row r="181" spans="1:19" s="369" customFormat="1" ht="12.75">
      <c r="A181" s="392"/>
      <c r="B181" s="395"/>
      <c r="C181" s="392"/>
      <c r="D181" s="387"/>
      <c r="E181" s="387"/>
      <c r="F181" s="387"/>
      <c r="G181" s="387"/>
      <c r="H181" s="387"/>
      <c r="I181" s="394"/>
      <c r="J181" s="394"/>
      <c r="K181" s="394"/>
      <c r="L181" s="394"/>
      <c r="M181" s="394"/>
      <c r="N181" s="394"/>
      <c r="O181" s="394"/>
      <c r="P181" s="394"/>
      <c r="Q181" s="394"/>
      <c r="R181" s="394"/>
      <c r="S181" s="387"/>
    </row>
    <row r="182" spans="1:19" s="369" customFormat="1" ht="12.75">
      <c r="A182" s="392"/>
      <c r="B182" s="395"/>
      <c r="C182" s="392"/>
      <c r="D182" s="387"/>
      <c r="E182" s="387"/>
      <c r="F182" s="387"/>
      <c r="G182" s="387"/>
      <c r="H182" s="387"/>
      <c r="I182" s="394"/>
      <c r="J182" s="394"/>
      <c r="K182" s="394"/>
      <c r="L182" s="394"/>
      <c r="M182" s="394"/>
      <c r="N182" s="394"/>
      <c r="O182" s="394"/>
      <c r="P182" s="394"/>
      <c r="Q182" s="394"/>
      <c r="R182" s="394"/>
      <c r="S182" s="387"/>
    </row>
    <row r="183" spans="1:19" s="369" customFormat="1" ht="12.75">
      <c r="A183" s="392"/>
      <c r="B183" s="395"/>
      <c r="C183" s="392"/>
      <c r="D183" s="387"/>
      <c r="E183" s="387"/>
      <c r="F183" s="387"/>
      <c r="G183" s="387"/>
      <c r="H183" s="387"/>
      <c r="I183" s="394"/>
      <c r="J183" s="394"/>
      <c r="K183" s="394"/>
      <c r="L183" s="394"/>
      <c r="M183" s="394"/>
      <c r="N183" s="394"/>
      <c r="O183" s="394"/>
      <c r="P183" s="394"/>
      <c r="Q183" s="394"/>
      <c r="R183" s="394"/>
      <c r="S183" s="387"/>
    </row>
    <row r="184" spans="1:19" s="369" customFormat="1" ht="12.75">
      <c r="A184" s="392"/>
      <c r="B184" s="395"/>
      <c r="C184" s="392"/>
      <c r="D184" s="387"/>
      <c r="E184" s="387"/>
      <c r="F184" s="387"/>
      <c r="G184" s="387"/>
      <c r="H184" s="387"/>
      <c r="I184" s="394"/>
      <c r="J184" s="394"/>
      <c r="K184" s="394"/>
      <c r="L184" s="394"/>
      <c r="M184" s="394"/>
      <c r="N184" s="394"/>
      <c r="O184" s="394"/>
      <c r="P184" s="394"/>
      <c r="Q184" s="394"/>
      <c r="R184" s="394"/>
      <c r="S184" s="387"/>
    </row>
    <row r="185" spans="1:19" s="369" customFormat="1" ht="12.75">
      <c r="A185" s="392"/>
      <c r="B185" s="395"/>
      <c r="C185" s="392"/>
      <c r="D185" s="387"/>
      <c r="E185" s="387"/>
      <c r="F185" s="387"/>
      <c r="G185" s="387"/>
      <c r="H185" s="387"/>
      <c r="I185" s="394"/>
      <c r="J185" s="394"/>
      <c r="K185" s="394"/>
      <c r="L185" s="394"/>
      <c r="M185" s="394"/>
      <c r="N185" s="394"/>
      <c r="O185" s="394"/>
      <c r="P185" s="394"/>
      <c r="Q185" s="394"/>
      <c r="R185" s="394"/>
      <c r="S185" s="387"/>
    </row>
    <row r="186" spans="1:19" s="369" customFormat="1" ht="12.75">
      <c r="A186" s="392"/>
      <c r="B186" s="395"/>
      <c r="C186" s="392"/>
      <c r="D186" s="387"/>
      <c r="E186" s="387"/>
      <c r="F186" s="387"/>
      <c r="G186" s="387"/>
      <c r="H186" s="387"/>
      <c r="I186" s="394"/>
      <c r="J186" s="394"/>
      <c r="K186" s="394"/>
      <c r="L186" s="394"/>
      <c r="M186" s="394"/>
      <c r="N186" s="394"/>
      <c r="O186" s="394"/>
      <c r="P186" s="394"/>
      <c r="Q186" s="394"/>
      <c r="R186" s="394"/>
      <c r="S186" s="387"/>
    </row>
    <row r="187" spans="1:19" s="369" customFormat="1" ht="12.75">
      <c r="A187" s="392"/>
      <c r="B187" s="395"/>
      <c r="C187" s="392"/>
      <c r="D187" s="387"/>
      <c r="E187" s="387"/>
      <c r="F187" s="387"/>
      <c r="G187" s="387"/>
      <c r="H187" s="387"/>
      <c r="I187" s="394"/>
      <c r="J187" s="394"/>
      <c r="K187" s="394"/>
      <c r="L187" s="394"/>
      <c r="M187" s="394"/>
      <c r="N187" s="394"/>
      <c r="O187" s="394"/>
      <c r="P187" s="394"/>
      <c r="Q187" s="394"/>
      <c r="R187" s="394"/>
      <c r="S187" s="387"/>
    </row>
    <row r="188" spans="1:19" s="369" customFormat="1" ht="12.75">
      <c r="A188" s="392"/>
      <c r="B188" s="395"/>
      <c r="C188" s="392"/>
      <c r="D188" s="387"/>
      <c r="E188" s="387"/>
      <c r="F188" s="387"/>
      <c r="G188" s="387"/>
      <c r="H188" s="387"/>
      <c r="I188" s="394"/>
      <c r="J188" s="394"/>
      <c r="K188" s="394"/>
      <c r="L188" s="394"/>
      <c r="M188" s="394"/>
      <c r="N188" s="394"/>
      <c r="O188" s="394"/>
      <c r="P188" s="394"/>
      <c r="Q188" s="394"/>
      <c r="R188" s="394"/>
      <c r="S188" s="387"/>
    </row>
    <row r="189" spans="1:19" s="369" customFormat="1" ht="12.75">
      <c r="A189" s="392"/>
      <c r="B189" s="395"/>
      <c r="C189" s="392"/>
      <c r="D189" s="387"/>
      <c r="E189" s="387"/>
      <c r="F189" s="387"/>
      <c r="G189" s="387"/>
      <c r="H189" s="387"/>
      <c r="I189" s="394"/>
      <c r="J189" s="394"/>
      <c r="K189" s="394"/>
      <c r="L189" s="394"/>
      <c r="M189" s="394"/>
      <c r="N189" s="394"/>
      <c r="O189" s="394"/>
      <c r="P189" s="394"/>
      <c r="Q189" s="394"/>
      <c r="R189" s="394"/>
      <c r="S189" s="387"/>
    </row>
    <row r="190" spans="1:19" s="369" customFormat="1" ht="12.75">
      <c r="A190" s="392"/>
      <c r="B190" s="395"/>
      <c r="C190" s="392"/>
      <c r="D190" s="387"/>
      <c r="E190" s="387"/>
      <c r="F190" s="387"/>
      <c r="G190" s="387"/>
      <c r="H190" s="387"/>
      <c r="I190" s="394"/>
      <c r="J190" s="394"/>
      <c r="K190" s="394"/>
      <c r="L190" s="394"/>
      <c r="M190" s="394"/>
      <c r="N190" s="394"/>
      <c r="O190" s="394"/>
      <c r="P190" s="394"/>
      <c r="Q190" s="394"/>
      <c r="R190" s="394"/>
      <c r="S190" s="387"/>
    </row>
    <row r="191" spans="1:19" s="369" customFormat="1" ht="12.75">
      <c r="A191" s="392"/>
      <c r="B191" s="395"/>
      <c r="C191" s="392"/>
      <c r="D191" s="387"/>
      <c r="E191" s="387"/>
      <c r="F191" s="387"/>
      <c r="G191" s="387"/>
      <c r="H191" s="387"/>
      <c r="I191" s="394"/>
      <c r="J191" s="394"/>
      <c r="K191" s="394"/>
      <c r="L191" s="394"/>
      <c r="M191" s="394"/>
      <c r="N191" s="394"/>
      <c r="O191" s="394"/>
      <c r="P191" s="394"/>
      <c r="Q191" s="394"/>
      <c r="R191" s="394"/>
      <c r="S191" s="387"/>
    </row>
    <row r="192" spans="1:19" s="369" customFormat="1" ht="12.75">
      <c r="A192" s="392"/>
      <c r="B192" s="395"/>
      <c r="C192" s="392"/>
      <c r="D192" s="387"/>
      <c r="E192" s="387"/>
      <c r="F192" s="387"/>
      <c r="G192" s="387"/>
      <c r="H192" s="387"/>
      <c r="I192" s="394"/>
      <c r="J192" s="394"/>
      <c r="K192" s="394"/>
      <c r="L192" s="394"/>
      <c r="M192" s="394"/>
      <c r="N192" s="394"/>
      <c r="O192" s="394"/>
      <c r="P192" s="394"/>
      <c r="Q192" s="394"/>
      <c r="R192" s="394"/>
      <c r="S192" s="387"/>
    </row>
    <row r="193" spans="1:19" s="369" customFormat="1" ht="12.75">
      <c r="A193" s="392"/>
      <c r="B193" s="395"/>
      <c r="C193" s="392"/>
      <c r="D193" s="387"/>
      <c r="E193" s="387"/>
      <c r="F193" s="387"/>
      <c r="G193" s="387"/>
      <c r="H193" s="387"/>
      <c r="I193" s="394"/>
      <c r="J193" s="394"/>
      <c r="K193" s="394"/>
      <c r="L193" s="394"/>
      <c r="M193" s="394"/>
      <c r="N193" s="394"/>
      <c r="O193" s="394"/>
      <c r="P193" s="394"/>
      <c r="Q193" s="394"/>
      <c r="R193" s="394"/>
      <c r="S193" s="387"/>
    </row>
    <row r="194" spans="1:19" s="369" customFormat="1" ht="12.75">
      <c r="A194" s="392"/>
      <c r="B194" s="395"/>
      <c r="C194" s="392"/>
      <c r="D194" s="387"/>
      <c r="E194" s="387"/>
      <c r="F194" s="387"/>
      <c r="G194" s="387"/>
      <c r="H194" s="387"/>
      <c r="I194" s="394"/>
      <c r="J194" s="394"/>
      <c r="K194" s="394"/>
      <c r="L194" s="394"/>
      <c r="M194" s="394"/>
      <c r="N194" s="394"/>
      <c r="O194" s="394"/>
      <c r="P194" s="394"/>
      <c r="Q194" s="394"/>
      <c r="R194" s="394"/>
      <c r="S194" s="387"/>
    </row>
    <row r="195" spans="1:19" s="369" customFormat="1" ht="12.75">
      <c r="A195" s="392"/>
      <c r="B195" s="395"/>
      <c r="C195" s="392"/>
      <c r="D195" s="387"/>
      <c r="E195" s="387"/>
      <c r="F195" s="387"/>
      <c r="G195" s="387"/>
      <c r="H195" s="387"/>
      <c r="I195" s="394"/>
      <c r="J195" s="394"/>
      <c r="K195" s="394"/>
      <c r="L195" s="394"/>
      <c r="M195" s="394"/>
      <c r="N195" s="394"/>
      <c r="O195" s="394"/>
      <c r="P195" s="394"/>
      <c r="Q195" s="394"/>
      <c r="R195" s="394"/>
      <c r="S195" s="387"/>
    </row>
    <row r="196" spans="1:19" s="369" customFormat="1" ht="12.75">
      <c r="A196" s="392"/>
      <c r="B196" s="395"/>
      <c r="C196" s="392"/>
      <c r="D196" s="387"/>
      <c r="E196" s="387"/>
      <c r="F196" s="387"/>
      <c r="G196" s="387"/>
      <c r="H196" s="387"/>
      <c r="I196" s="394"/>
      <c r="J196" s="394"/>
      <c r="K196" s="394"/>
      <c r="L196" s="394"/>
      <c r="M196" s="394"/>
      <c r="N196" s="394"/>
      <c r="O196" s="394"/>
      <c r="P196" s="394"/>
      <c r="Q196" s="394"/>
      <c r="R196" s="394"/>
      <c r="S196" s="387"/>
    </row>
    <row r="197" spans="1:19" s="369" customFormat="1" ht="12.75">
      <c r="A197" s="392"/>
      <c r="B197" s="395"/>
      <c r="C197" s="392"/>
      <c r="D197" s="387"/>
      <c r="E197" s="387"/>
      <c r="F197" s="387"/>
      <c r="G197" s="387"/>
      <c r="H197" s="387"/>
      <c r="I197" s="394"/>
      <c r="J197" s="394"/>
      <c r="K197" s="394"/>
      <c r="L197" s="394"/>
      <c r="M197" s="394"/>
      <c r="N197" s="394"/>
      <c r="O197" s="394"/>
      <c r="P197" s="394"/>
      <c r="Q197" s="394"/>
      <c r="R197" s="394"/>
      <c r="S197" s="387"/>
    </row>
    <row r="198" spans="1:19" s="369" customFormat="1" ht="12.75">
      <c r="A198" s="392"/>
      <c r="B198" s="395"/>
      <c r="C198" s="392"/>
      <c r="D198" s="387"/>
      <c r="E198" s="387"/>
      <c r="F198" s="387"/>
      <c r="G198" s="387"/>
      <c r="H198" s="387"/>
      <c r="I198" s="394"/>
      <c r="J198" s="394"/>
      <c r="K198" s="394"/>
      <c r="L198" s="394"/>
      <c r="M198" s="394"/>
      <c r="N198" s="394"/>
      <c r="O198" s="394"/>
      <c r="P198" s="394"/>
      <c r="Q198" s="394"/>
      <c r="R198" s="394"/>
      <c r="S198" s="387"/>
    </row>
    <row r="199" spans="1:19" s="369" customFormat="1" ht="12.75">
      <c r="A199" s="392"/>
      <c r="B199" s="395"/>
      <c r="C199" s="392"/>
      <c r="D199" s="387"/>
      <c r="E199" s="387"/>
      <c r="F199" s="387"/>
      <c r="G199" s="387"/>
      <c r="H199" s="387"/>
      <c r="I199" s="394"/>
      <c r="J199" s="394"/>
      <c r="K199" s="394"/>
      <c r="L199" s="394"/>
      <c r="M199" s="394"/>
      <c r="N199" s="394"/>
      <c r="O199" s="394"/>
      <c r="P199" s="394"/>
      <c r="Q199" s="394"/>
      <c r="R199" s="394"/>
      <c r="S199" s="387"/>
    </row>
    <row r="200" spans="1:19" s="369" customFormat="1" ht="12.75">
      <c r="A200" s="392"/>
      <c r="B200" s="395"/>
      <c r="C200" s="392"/>
      <c r="D200" s="387"/>
      <c r="E200" s="387"/>
      <c r="F200" s="387"/>
      <c r="G200" s="387"/>
      <c r="H200" s="387"/>
      <c r="I200" s="394"/>
      <c r="J200" s="394"/>
      <c r="K200" s="394"/>
      <c r="L200" s="394"/>
      <c r="M200" s="394"/>
      <c r="N200" s="394"/>
      <c r="O200" s="394"/>
      <c r="P200" s="394"/>
      <c r="Q200" s="394"/>
      <c r="R200" s="394"/>
      <c r="S200" s="387"/>
    </row>
    <row r="201" spans="1:19" s="369" customFormat="1" ht="12.75">
      <c r="A201" s="392"/>
      <c r="B201" s="395"/>
      <c r="C201" s="392"/>
      <c r="D201" s="387"/>
      <c r="E201" s="387"/>
      <c r="F201" s="387"/>
      <c r="G201" s="387"/>
      <c r="H201" s="387"/>
      <c r="I201" s="394"/>
      <c r="J201" s="394"/>
      <c r="K201" s="394"/>
      <c r="L201" s="394"/>
      <c r="M201" s="394"/>
      <c r="N201" s="394"/>
      <c r="O201" s="394"/>
      <c r="P201" s="394"/>
      <c r="Q201" s="394"/>
      <c r="R201" s="394"/>
      <c r="S201" s="387"/>
    </row>
    <row r="202" spans="1:19" s="369" customFormat="1" ht="12.75">
      <c r="A202" s="392"/>
      <c r="B202" s="395"/>
      <c r="C202" s="392"/>
      <c r="D202" s="387"/>
      <c r="E202" s="387"/>
      <c r="F202" s="387"/>
      <c r="G202" s="387"/>
      <c r="H202" s="387"/>
      <c r="I202" s="394"/>
      <c r="J202" s="394"/>
      <c r="K202" s="394"/>
      <c r="L202" s="394"/>
      <c r="M202" s="394"/>
      <c r="N202" s="394"/>
      <c r="O202" s="394"/>
      <c r="P202" s="394"/>
      <c r="Q202" s="394"/>
      <c r="R202" s="394"/>
      <c r="S202" s="387"/>
    </row>
    <row r="203" spans="1:19" s="369" customFormat="1" ht="12.75">
      <c r="A203" s="392"/>
      <c r="B203" s="395"/>
      <c r="C203" s="392"/>
      <c r="D203" s="387"/>
      <c r="E203" s="387"/>
      <c r="F203" s="387"/>
      <c r="G203" s="387"/>
      <c r="H203" s="387"/>
      <c r="I203" s="394"/>
      <c r="J203" s="394"/>
      <c r="K203" s="394"/>
      <c r="L203" s="394"/>
      <c r="M203" s="394"/>
      <c r="N203" s="394"/>
      <c r="O203" s="394"/>
      <c r="P203" s="394"/>
      <c r="Q203" s="394"/>
      <c r="R203" s="394"/>
      <c r="S203" s="387"/>
    </row>
    <row r="204" spans="1:19" s="369" customFormat="1" ht="12.75">
      <c r="A204" s="392"/>
      <c r="B204" s="395"/>
      <c r="C204" s="392"/>
      <c r="D204" s="387"/>
      <c r="E204" s="387"/>
      <c r="F204" s="387"/>
      <c r="G204" s="387"/>
      <c r="H204" s="387"/>
      <c r="I204" s="394"/>
      <c r="J204" s="394"/>
      <c r="K204" s="394"/>
      <c r="L204" s="394"/>
      <c r="M204" s="394"/>
      <c r="N204" s="394"/>
      <c r="O204" s="394"/>
      <c r="P204" s="394"/>
      <c r="Q204" s="394"/>
      <c r="R204" s="394"/>
      <c r="S204" s="387"/>
    </row>
    <row r="205" spans="1:19" s="369" customFormat="1" ht="12.75">
      <c r="A205" s="392"/>
      <c r="B205" s="395"/>
      <c r="C205" s="392"/>
      <c r="D205" s="387"/>
      <c r="E205" s="387"/>
      <c r="F205" s="387"/>
      <c r="G205" s="387"/>
      <c r="H205" s="387"/>
      <c r="I205" s="394"/>
      <c r="J205" s="394"/>
      <c r="K205" s="394"/>
      <c r="L205" s="394"/>
      <c r="M205" s="394"/>
      <c r="N205" s="394"/>
      <c r="O205" s="394"/>
      <c r="P205" s="394"/>
      <c r="Q205" s="394"/>
      <c r="R205" s="394"/>
      <c r="S205" s="387"/>
    </row>
    <row r="206" spans="1:19" s="369" customFormat="1" ht="12.75">
      <c r="A206" s="392"/>
      <c r="B206" s="395"/>
      <c r="C206" s="392"/>
      <c r="D206" s="387"/>
      <c r="E206" s="387"/>
      <c r="F206" s="387"/>
      <c r="G206" s="387"/>
      <c r="H206" s="387"/>
      <c r="I206" s="394"/>
      <c r="J206" s="394"/>
      <c r="K206" s="394"/>
      <c r="L206" s="394"/>
      <c r="M206" s="394"/>
      <c r="N206" s="394"/>
      <c r="O206" s="394"/>
      <c r="P206" s="394"/>
      <c r="Q206" s="394"/>
      <c r="R206" s="394"/>
      <c r="S206" s="387"/>
    </row>
    <row r="207" spans="1:19" s="369" customFormat="1" ht="12.75">
      <c r="A207" s="392"/>
      <c r="B207" s="395"/>
      <c r="C207" s="392"/>
      <c r="D207" s="387"/>
      <c r="E207" s="387"/>
      <c r="F207" s="387"/>
      <c r="G207" s="387"/>
      <c r="H207" s="387"/>
      <c r="I207" s="394"/>
      <c r="J207" s="394"/>
      <c r="K207" s="394"/>
      <c r="L207" s="394"/>
      <c r="M207" s="394"/>
      <c r="N207" s="394"/>
      <c r="O207" s="394"/>
      <c r="P207" s="394"/>
      <c r="Q207" s="394"/>
      <c r="R207" s="394"/>
      <c r="S207" s="387"/>
    </row>
    <row r="208" spans="1:19" s="369" customFormat="1" ht="12.75">
      <c r="A208" s="392"/>
      <c r="B208" s="395"/>
      <c r="C208" s="392"/>
      <c r="D208" s="387"/>
      <c r="E208" s="387"/>
      <c r="F208" s="387"/>
      <c r="G208" s="387"/>
      <c r="H208" s="387"/>
      <c r="I208" s="394"/>
      <c r="J208" s="394"/>
      <c r="K208" s="394"/>
      <c r="L208" s="394"/>
      <c r="M208" s="394"/>
      <c r="N208" s="394"/>
      <c r="O208" s="394"/>
      <c r="P208" s="394"/>
      <c r="Q208" s="394"/>
      <c r="R208" s="394"/>
      <c r="S208" s="387"/>
    </row>
    <row r="209" spans="1:19" s="369" customFormat="1" ht="12.75">
      <c r="A209" s="392"/>
      <c r="B209" s="395"/>
      <c r="C209" s="392"/>
      <c r="D209" s="387"/>
      <c r="E209" s="387"/>
      <c r="F209" s="387"/>
      <c r="G209" s="387"/>
      <c r="H209" s="387"/>
      <c r="I209" s="394"/>
      <c r="J209" s="394"/>
      <c r="K209" s="394"/>
      <c r="L209" s="394"/>
      <c r="M209" s="394"/>
      <c r="N209" s="394"/>
      <c r="O209" s="394"/>
      <c r="P209" s="394"/>
      <c r="Q209" s="394"/>
      <c r="R209" s="394"/>
      <c r="S209" s="387"/>
    </row>
    <row r="210" spans="1:19" s="369" customFormat="1" ht="12.75">
      <c r="A210" s="392"/>
      <c r="B210" s="395"/>
      <c r="C210" s="392"/>
      <c r="D210" s="387"/>
      <c r="E210" s="387"/>
      <c r="F210" s="387"/>
      <c r="G210" s="387"/>
      <c r="H210" s="387"/>
      <c r="I210" s="394"/>
      <c r="J210" s="394"/>
      <c r="K210" s="394"/>
      <c r="L210" s="394"/>
      <c r="M210" s="394"/>
      <c r="N210" s="394"/>
      <c r="O210" s="394"/>
      <c r="P210" s="394"/>
      <c r="Q210" s="394"/>
      <c r="R210" s="394"/>
      <c r="S210" s="387"/>
    </row>
    <row r="211" spans="1:19" s="369" customFormat="1" ht="12.75">
      <c r="A211" s="392"/>
      <c r="B211" s="395"/>
      <c r="C211" s="392"/>
      <c r="D211" s="387"/>
      <c r="E211" s="387"/>
      <c r="F211" s="387"/>
      <c r="G211" s="387"/>
      <c r="H211" s="387"/>
      <c r="I211" s="394"/>
      <c r="J211" s="394"/>
      <c r="K211" s="394"/>
      <c r="L211" s="394"/>
      <c r="M211" s="394"/>
      <c r="N211" s="394"/>
      <c r="O211" s="394"/>
      <c r="P211" s="394"/>
      <c r="Q211" s="394"/>
      <c r="R211" s="394"/>
      <c r="S211" s="387"/>
    </row>
    <row r="212" spans="1:19" s="369" customFormat="1" ht="12.75">
      <c r="A212" s="392"/>
      <c r="B212" s="395"/>
      <c r="C212" s="392"/>
      <c r="D212" s="387"/>
      <c r="E212" s="387"/>
      <c r="F212" s="387"/>
      <c r="G212" s="387"/>
      <c r="H212" s="387"/>
      <c r="I212" s="394"/>
      <c r="J212" s="394"/>
      <c r="K212" s="394"/>
      <c r="L212" s="394"/>
      <c r="M212" s="394"/>
      <c r="N212" s="394"/>
      <c r="O212" s="394"/>
      <c r="P212" s="394"/>
      <c r="Q212" s="394"/>
      <c r="R212" s="394"/>
      <c r="S212" s="387"/>
    </row>
    <row r="213" spans="1:19" s="369" customFormat="1" ht="12.75">
      <c r="A213" s="392"/>
      <c r="B213" s="395"/>
      <c r="C213" s="392"/>
      <c r="D213" s="387"/>
      <c r="E213" s="387"/>
      <c r="F213" s="387"/>
      <c r="G213" s="387"/>
      <c r="H213" s="387"/>
      <c r="I213" s="394"/>
      <c r="J213" s="394"/>
      <c r="K213" s="394"/>
      <c r="L213" s="394"/>
      <c r="M213" s="394"/>
      <c r="N213" s="394"/>
      <c r="O213" s="394"/>
      <c r="P213" s="394"/>
      <c r="Q213" s="394"/>
      <c r="R213" s="394"/>
      <c r="S213" s="387"/>
    </row>
    <row r="214" spans="1:19" s="369" customFormat="1" ht="12.75">
      <c r="A214" s="392"/>
      <c r="B214" s="395"/>
      <c r="C214" s="392"/>
      <c r="D214" s="387"/>
      <c r="E214" s="387"/>
      <c r="F214" s="387"/>
      <c r="G214" s="387"/>
      <c r="H214" s="387"/>
      <c r="I214" s="394"/>
      <c r="J214" s="394"/>
      <c r="K214" s="394"/>
      <c r="L214" s="394"/>
      <c r="M214" s="394"/>
      <c r="N214" s="394"/>
      <c r="O214" s="394"/>
      <c r="P214" s="394"/>
      <c r="Q214" s="394"/>
      <c r="R214" s="394"/>
      <c r="S214" s="387"/>
    </row>
    <row r="215" spans="1:19" s="369" customFormat="1" ht="12.75">
      <c r="A215" s="392"/>
      <c r="B215" s="395"/>
      <c r="C215" s="392"/>
      <c r="D215" s="387"/>
      <c r="E215" s="387"/>
      <c r="F215" s="387"/>
      <c r="G215" s="387"/>
      <c r="H215" s="387"/>
      <c r="I215" s="394"/>
      <c r="J215" s="394"/>
      <c r="K215" s="394"/>
      <c r="L215" s="394"/>
      <c r="M215" s="394"/>
      <c r="N215" s="394"/>
      <c r="O215" s="394"/>
      <c r="P215" s="394"/>
      <c r="Q215" s="394"/>
      <c r="R215" s="394"/>
      <c r="S215" s="387"/>
    </row>
    <row r="216" spans="1:19" s="369" customFormat="1" ht="12.75">
      <c r="A216" s="392"/>
      <c r="B216" s="395"/>
      <c r="C216" s="392"/>
      <c r="D216" s="387"/>
      <c r="E216" s="387"/>
      <c r="F216" s="387"/>
      <c r="G216" s="387"/>
      <c r="H216" s="387"/>
      <c r="I216" s="394"/>
      <c r="J216" s="394"/>
      <c r="K216" s="394"/>
      <c r="L216" s="394"/>
      <c r="M216" s="394"/>
      <c r="N216" s="394"/>
      <c r="O216" s="394"/>
      <c r="P216" s="394"/>
      <c r="Q216" s="394"/>
      <c r="R216" s="394"/>
      <c r="S216" s="387"/>
    </row>
    <row r="217" spans="1:19" s="369" customFormat="1" ht="12.75">
      <c r="A217" s="392"/>
      <c r="B217" s="395"/>
      <c r="C217" s="392"/>
      <c r="D217" s="387"/>
      <c r="E217" s="387"/>
      <c r="F217" s="387"/>
      <c r="G217" s="387"/>
      <c r="H217" s="387"/>
      <c r="I217" s="394"/>
      <c r="J217" s="394"/>
      <c r="K217" s="394"/>
      <c r="L217" s="394"/>
      <c r="M217" s="394"/>
      <c r="N217" s="394"/>
      <c r="O217" s="394"/>
      <c r="P217" s="394"/>
      <c r="Q217" s="394"/>
      <c r="R217" s="394"/>
      <c r="S217" s="387"/>
    </row>
    <row r="218" spans="1:19" s="369" customFormat="1" ht="12.75">
      <c r="A218" s="392"/>
      <c r="B218" s="395"/>
      <c r="C218" s="392"/>
      <c r="D218" s="387"/>
      <c r="E218" s="387"/>
      <c r="F218" s="387"/>
      <c r="G218" s="387"/>
      <c r="H218" s="387"/>
      <c r="I218" s="394"/>
      <c r="J218" s="394"/>
      <c r="K218" s="394"/>
      <c r="L218" s="394"/>
      <c r="M218" s="394"/>
      <c r="N218" s="394"/>
      <c r="O218" s="394"/>
      <c r="P218" s="394"/>
      <c r="Q218" s="394"/>
      <c r="R218" s="394"/>
      <c r="S218" s="387"/>
    </row>
    <row r="219" spans="1:19" s="369" customFormat="1" ht="12.75">
      <c r="A219" s="392"/>
      <c r="B219" s="395"/>
      <c r="C219" s="392"/>
      <c r="D219" s="387"/>
      <c r="E219" s="387"/>
      <c r="F219" s="387"/>
      <c r="G219" s="387"/>
      <c r="H219" s="387"/>
      <c r="I219" s="394"/>
      <c r="J219" s="394"/>
      <c r="K219" s="394"/>
      <c r="L219" s="394"/>
      <c r="M219" s="394"/>
      <c r="N219" s="394"/>
      <c r="O219" s="394"/>
      <c r="P219" s="394"/>
      <c r="Q219" s="394"/>
      <c r="R219" s="394"/>
      <c r="S219" s="387"/>
    </row>
    <row r="220" spans="1:19" s="369" customFormat="1" ht="12.75">
      <c r="A220" s="392"/>
      <c r="B220" s="395"/>
      <c r="C220" s="392"/>
      <c r="D220" s="387"/>
      <c r="E220" s="387"/>
      <c r="F220" s="387"/>
      <c r="G220" s="387"/>
      <c r="H220" s="387"/>
      <c r="I220" s="394"/>
      <c r="J220" s="394"/>
      <c r="K220" s="394"/>
      <c r="L220" s="394"/>
      <c r="M220" s="394"/>
      <c r="N220" s="394"/>
      <c r="O220" s="394"/>
      <c r="P220" s="394"/>
      <c r="Q220" s="394"/>
      <c r="R220" s="394"/>
      <c r="S220" s="387"/>
    </row>
    <row r="221" spans="1:19" s="369" customFormat="1" ht="12.75">
      <c r="A221" s="392"/>
      <c r="B221" s="395"/>
      <c r="C221" s="392"/>
      <c r="D221" s="387"/>
      <c r="E221" s="387"/>
      <c r="F221" s="387"/>
      <c r="G221" s="387"/>
      <c r="H221" s="387"/>
      <c r="I221" s="394"/>
      <c r="J221" s="394"/>
      <c r="K221" s="394"/>
      <c r="L221" s="394"/>
      <c r="M221" s="394"/>
      <c r="N221" s="394"/>
      <c r="O221" s="394"/>
      <c r="P221" s="394"/>
      <c r="Q221" s="394"/>
      <c r="R221" s="394"/>
      <c r="S221" s="387"/>
    </row>
    <row r="222" spans="1:19" s="369" customFormat="1" ht="12.75">
      <c r="A222" s="392"/>
      <c r="B222" s="395"/>
      <c r="C222" s="392"/>
      <c r="D222" s="387"/>
      <c r="E222" s="387"/>
      <c r="F222" s="387"/>
      <c r="G222" s="387"/>
      <c r="H222" s="387"/>
      <c r="I222" s="394"/>
      <c r="J222" s="394"/>
      <c r="K222" s="394"/>
      <c r="L222" s="394"/>
      <c r="M222" s="394"/>
      <c r="N222" s="394"/>
      <c r="O222" s="394"/>
      <c r="P222" s="394"/>
      <c r="Q222" s="394"/>
      <c r="R222" s="394"/>
      <c r="S222" s="387"/>
    </row>
    <row r="223" spans="1:19" s="369" customFormat="1" ht="12.75">
      <c r="A223" s="392"/>
      <c r="B223" s="395"/>
      <c r="C223" s="392"/>
      <c r="D223" s="387"/>
      <c r="E223" s="387"/>
      <c r="F223" s="387"/>
      <c r="G223" s="387"/>
      <c r="H223" s="387"/>
      <c r="I223" s="394"/>
      <c r="J223" s="394"/>
      <c r="K223" s="394"/>
      <c r="L223" s="394"/>
      <c r="M223" s="394"/>
      <c r="N223" s="394"/>
      <c r="O223" s="394"/>
      <c r="P223" s="394"/>
      <c r="Q223" s="394"/>
      <c r="R223" s="394"/>
      <c r="S223" s="387"/>
    </row>
    <row r="224" spans="1:19" s="369" customFormat="1" ht="12.75">
      <c r="A224" s="392"/>
      <c r="B224" s="395"/>
      <c r="C224" s="392"/>
      <c r="D224" s="387"/>
      <c r="E224" s="387"/>
      <c r="F224" s="387"/>
      <c r="G224" s="387"/>
      <c r="H224" s="387"/>
      <c r="I224" s="394"/>
      <c r="J224" s="394"/>
      <c r="K224" s="394"/>
      <c r="L224" s="394"/>
      <c r="M224" s="394"/>
      <c r="N224" s="394"/>
      <c r="O224" s="394"/>
      <c r="P224" s="394"/>
      <c r="Q224" s="394"/>
      <c r="R224" s="394"/>
      <c r="S224" s="387"/>
    </row>
    <row r="225" spans="1:19" s="369" customFormat="1" ht="12.75">
      <c r="A225" s="392"/>
      <c r="B225" s="395"/>
      <c r="C225" s="392"/>
      <c r="D225" s="387"/>
      <c r="E225" s="387"/>
      <c r="F225" s="387"/>
      <c r="G225" s="387"/>
      <c r="H225" s="387"/>
      <c r="I225" s="394"/>
      <c r="J225" s="394"/>
      <c r="K225" s="394"/>
      <c r="L225" s="394"/>
      <c r="M225" s="394"/>
      <c r="N225" s="394"/>
      <c r="O225" s="394"/>
      <c r="P225" s="394"/>
      <c r="Q225" s="394"/>
      <c r="R225" s="394"/>
      <c r="S225" s="387"/>
    </row>
    <row r="226" spans="1:19" s="369" customFormat="1" ht="12.75">
      <c r="A226" s="392"/>
      <c r="B226" s="395"/>
      <c r="C226" s="392"/>
      <c r="D226" s="387"/>
      <c r="E226" s="387"/>
      <c r="F226" s="387"/>
      <c r="G226" s="387"/>
      <c r="H226" s="387"/>
      <c r="I226" s="394"/>
      <c r="J226" s="394"/>
      <c r="K226" s="394"/>
      <c r="L226" s="394"/>
      <c r="M226" s="394"/>
      <c r="N226" s="394"/>
      <c r="O226" s="394"/>
      <c r="P226" s="394"/>
      <c r="Q226" s="394"/>
      <c r="R226" s="394"/>
      <c r="S226" s="387"/>
    </row>
    <row r="227" spans="1:19" s="369" customFormat="1" ht="12.75">
      <c r="A227" s="392"/>
      <c r="B227" s="395"/>
      <c r="C227" s="392"/>
      <c r="D227" s="387"/>
      <c r="E227" s="387"/>
      <c r="F227" s="387"/>
      <c r="G227" s="387"/>
      <c r="H227" s="387"/>
      <c r="I227" s="394"/>
      <c r="J227" s="394"/>
      <c r="K227" s="394"/>
      <c r="L227" s="394"/>
      <c r="M227" s="394"/>
      <c r="N227" s="394"/>
      <c r="O227" s="394"/>
      <c r="P227" s="394"/>
      <c r="Q227" s="394"/>
      <c r="R227" s="394"/>
      <c r="S227" s="387"/>
    </row>
    <row r="228" spans="1:19" s="369" customFormat="1" ht="12.75">
      <c r="A228" s="392"/>
      <c r="B228" s="395"/>
      <c r="C228" s="392"/>
      <c r="D228" s="387"/>
      <c r="E228" s="387"/>
      <c r="F228" s="387"/>
      <c r="G228" s="387"/>
      <c r="H228" s="387"/>
      <c r="I228" s="394"/>
      <c r="J228" s="394"/>
      <c r="K228" s="394"/>
      <c r="L228" s="394"/>
      <c r="M228" s="394"/>
      <c r="N228" s="394"/>
      <c r="O228" s="394"/>
      <c r="P228" s="394"/>
      <c r="Q228" s="394"/>
      <c r="R228" s="394"/>
      <c r="S228" s="387"/>
    </row>
    <row r="229" spans="1:19" s="369" customFormat="1" ht="12.75">
      <c r="A229" s="392"/>
      <c r="B229" s="395"/>
      <c r="C229" s="392"/>
      <c r="D229" s="387"/>
      <c r="E229" s="387"/>
      <c r="F229" s="387"/>
      <c r="G229" s="387"/>
      <c r="H229" s="387"/>
      <c r="I229" s="394"/>
      <c r="J229" s="394"/>
      <c r="K229" s="394"/>
      <c r="L229" s="394"/>
      <c r="M229" s="394"/>
      <c r="N229" s="394"/>
      <c r="O229" s="394"/>
      <c r="P229" s="394"/>
      <c r="Q229" s="394"/>
      <c r="R229" s="394"/>
      <c r="S229" s="387"/>
    </row>
    <row r="230" spans="1:19" s="369" customFormat="1" ht="12.75">
      <c r="A230" s="392"/>
      <c r="B230" s="395"/>
      <c r="C230" s="392"/>
      <c r="D230" s="387"/>
      <c r="E230" s="387"/>
      <c r="F230" s="387"/>
      <c r="G230" s="387"/>
      <c r="H230" s="387"/>
      <c r="I230" s="394"/>
      <c r="J230" s="394"/>
      <c r="K230" s="394"/>
      <c r="L230" s="394"/>
      <c r="M230" s="394"/>
      <c r="N230" s="394"/>
      <c r="O230" s="394"/>
      <c r="P230" s="394"/>
      <c r="Q230" s="394"/>
      <c r="R230" s="394"/>
      <c r="S230" s="387"/>
    </row>
    <row r="231" spans="1:19" s="369" customFormat="1" ht="12.75">
      <c r="A231" s="392"/>
      <c r="B231" s="395"/>
      <c r="C231" s="392"/>
      <c r="D231" s="387"/>
      <c r="E231" s="387"/>
      <c r="F231" s="387"/>
      <c r="G231" s="387"/>
      <c r="H231" s="387"/>
      <c r="I231" s="394"/>
      <c r="J231" s="394"/>
      <c r="K231" s="394"/>
      <c r="L231" s="394"/>
      <c r="M231" s="394"/>
      <c r="N231" s="394"/>
      <c r="O231" s="394"/>
      <c r="P231" s="394"/>
      <c r="Q231" s="394"/>
      <c r="R231" s="394"/>
      <c r="S231" s="387"/>
    </row>
    <row r="232" spans="1:19" s="369" customFormat="1" ht="12.75">
      <c r="A232" s="392"/>
      <c r="B232" s="395"/>
      <c r="C232" s="392"/>
      <c r="D232" s="387"/>
      <c r="E232" s="387"/>
      <c r="F232" s="387"/>
      <c r="G232" s="387"/>
      <c r="H232" s="387"/>
      <c r="I232" s="394"/>
      <c r="J232" s="394"/>
      <c r="K232" s="394"/>
      <c r="L232" s="394"/>
      <c r="M232" s="394"/>
      <c r="N232" s="394"/>
      <c r="O232" s="394"/>
      <c r="P232" s="394"/>
      <c r="Q232" s="394"/>
      <c r="R232" s="394"/>
      <c r="S232" s="387"/>
    </row>
    <row r="233" spans="1:19" s="369" customFormat="1" ht="12.75">
      <c r="A233" s="392"/>
      <c r="B233" s="395"/>
      <c r="C233" s="392"/>
      <c r="D233" s="387"/>
      <c r="E233" s="387"/>
      <c r="F233" s="387"/>
      <c r="G233" s="387"/>
      <c r="H233" s="387"/>
      <c r="I233" s="394"/>
      <c r="J233" s="394"/>
      <c r="K233" s="394"/>
      <c r="L233" s="394"/>
      <c r="M233" s="394"/>
      <c r="N233" s="394"/>
      <c r="O233" s="394"/>
      <c r="P233" s="394"/>
      <c r="Q233" s="394"/>
      <c r="R233" s="394"/>
      <c r="S233" s="387"/>
    </row>
    <row r="234" spans="1:19" s="369" customFormat="1" ht="12.75">
      <c r="A234" s="392"/>
      <c r="B234" s="395"/>
      <c r="C234" s="392"/>
      <c r="D234" s="387"/>
      <c r="E234" s="387"/>
      <c r="F234" s="387"/>
      <c r="G234" s="387"/>
      <c r="H234" s="387"/>
      <c r="I234" s="394"/>
      <c r="J234" s="394"/>
      <c r="K234" s="394"/>
      <c r="L234" s="394"/>
      <c r="M234" s="394"/>
      <c r="N234" s="394"/>
      <c r="O234" s="394"/>
      <c r="P234" s="394"/>
      <c r="Q234" s="394"/>
      <c r="R234" s="394"/>
      <c r="S234" s="387"/>
    </row>
    <row r="235" spans="1:19" s="369" customFormat="1" ht="12.75">
      <c r="A235" s="392"/>
      <c r="B235" s="395"/>
      <c r="C235" s="392"/>
      <c r="D235" s="387"/>
      <c r="E235" s="387"/>
      <c r="F235" s="387"/>
      <c r="G235" s="387"/>
      <c r="H235" s="387"/>
      <c r="I235" s="394"/>
      <c r="J235" s="394"/>
      <c r="K235" s="394"/>
      <c r="L235" s="394"/>
      <c r="M235" s="394"/>
      <c r="N235" s="394"/>
      <c r="O235" s="394"/>
      <c r="P235" s="394"/>
      <c r="Q235" s="394"/>
      <c r="R235" s="394"/>
      <c r="S235" s="387"/>
    </row>
    <row r="236" spans="1:19" s="369" customFormat="1" ht="12.75">
      <c r="A236" s="392"/>
      <c r="B236" s="395"/>
      <c r="C236" s="392"/>
      <c r="D236" s="387"/>
      <c r="E236" s="387"/>
      <c r="F236" s="387"/>
      <c r="G236" s="387"/>
      <c r="H236" s="387"/>
      <c r="I236" s="394"/>
      <c r="J236" s="394"/>
      <c r="K236" s="394"/>
      <c r="L236" s="394"/>
      <c r="M236" s="394"/>
      <c r="N236" s="394"/>
      <c r="O236" s="394"/>
      <c r="P236" s="394"/>
      <c r="Q236" s="394"/>
      <c r="R236" s="394"/>
      <c r="S236" s="387"/>
    </row>
    <row r="237" spans="1:19" s="369" customFormat="1" ht="12.75">
      <c r="A237" s="392"/>
      <c r="B237" s="395"/>
      <c r="C237" s="392"/>
      <c r="D237" s="387"/>
      <c r="E237" s="387"/>
      <c r="F237" s="387"/>
      <c r="G237" s="387"/>
      <c r="H237" s="387"/>
      <c r="I237" s="394"/>
      <c r="J237" s="394"/>
      <c r="K237" s="394"/>
      <c r="L237" s="394"/>
      <c r="M237" s="394"/>
      <c r="N237" s="394"/>
      <c r="O237" s="394"/>
      <c r="P237" s="394"/>
      <c r="Q237" s="394"/>
      <c r="R237" s="394"/>
      <c r="S237" s="387"/>
    </row>
    <row r="238" spans="1:19" s="369" customFormat="1" ht="12.75">
      <c r="A238" s="392"/>
      <c r="B238" s="395"/>
      <c r="C238" s="392"/>
      <c r="D238" s="387"/>
      <c r="E238" s="387"/>
      <c r="F238" s="387"/>
      <c r="G238" s="387"/>
      <c r="H238" s="387"/>
      <c r="I238" s="394"/>
      <c r="J238" s="394"/>
      <c r="K238" s="394"/>
      <c r="L238" s="394"/>
      <c r="M238" s="394"/>
      <c r="N238" s="394"/>
      <c r="O238" s="394"/>
      <c r="P238" s="394"/>
      <c r="Q238" s="394"/>
      <c r="R238" s="394"/>
      <c r="S238" s="387"/>
    </row>
    <row r="239" spans="1:19" s="369" customFormat="1" ht="12.75">
      <c r="A239" s="392"/>
      <c r="B239" s="395"/>
      <c r="C239" s="392"/>
      <c r="D239" s="387"/>
      <c r="E239" s="387"/>
      <c r="F239" s="387"/>
      <c r="G239" s="387"/>
      <c r="H239" s="387"/>
      <c r="I239" s="394"/>
      <c r="J239" s="394"/>
      <c r="K239" s="394"/>
      <c r="L239" s="394"/>
      <c r="M239" s="394"/>
      <c r="N239" s="394"/>
      <c r="O239" s="394"/>
      <c r="P239" s="394"/>
      <c r="Q239" s="394"/>
      <c r="R239" s="394"/>
      <c r="S239" s="387"/>
    </row>
    <row r="240" spans="1:19" s="369" customFormat="1" ht="12.75">
      <c r="A240" s="392"/>
      <c r="B240" s="395"/>
      <c r="C240" s="392"/>
      <c r="D240" s="387"/>
      <c r="E240" s="387"/>
      <c r="F240" s="387"/>
      <c r="G240" s="387"/>
      <c r="H240" s="387"/>
      <c r="I240" s="394"/>
      <c r="J240" s="394"/>
      <c r="K240" s="394"/>
      <c r="L240" s="394"/>
      <c r="M240" s="394"/>
      <c r="N240" s="394"/>
      <c r="O240" s="394"/>
      <c r="P240" s="394"/>
      <c r="Q240" s="394"/>
      <c r="R240" s="394"/>
      <c r="S240" s="387"/>
    </row>
    <row r="241" spans="1:19" s="369" customFormat="1" ht="12.75">
      <c r="A241" s="392"/>
      <c r="B241" s="395"/>
      <c r="C241" s="392"/>
      <c r="D241" s="387"/>
      <c r="E241" s="387"/>
      <c r="F241" s="387"/>
      <c r="G241" s="387"/>
      <c r="H241" s="387"/>
      <c r="I241" s="394"/>
      <c r="J241" s="394"/>
      <c r="K241" s="394"/>
      <c r="L241" s="394"/>
      <c r="M241" s="394"/>
      <c r="N241" s="394"/>
      <c r="O241" s="394"/>
      <c r="P241" s="394"/>
      <c r="Q241" s="394"/>
      <c r="R241" s="394"/>
      <c r="S241" s="387"/>
    </row>
    <row r="242" spans="1:19" s="369" customFormat="1" ht="12.75">
      <c r="A242" s="392"/>
      <c r="B242" s="395"/>
      <c r="C242" s="392"/>
      <c r="D242" s="387"/>
      <c r="E242" s="387"/>
      <c r="F242" s="387"/>
      <c r="G242" s="387"/>
      <c r="H242" s="387"/>
      <c r="I242" s="394"/>
      <c r="J242" s="394"/>
      <c r="K242" s="394"/>
      <c r="L242" s="394"/>
      <c r="M242" s="394"/>
      <c r="N242" s="394"/>
      <c r="O242" s="394"/>
      <c r="P242" s="394"/>
      <c r="Q242" s="394"/>
      <c r="R242" s="394"/>
      <c r="S242" s="387"/>
    </row>
    <row r="243" spans="1:19" s="369" customFormat="1" ht="12.75">
      <c r="A243" s="392"/>
      <c r="B243" s="395"/>
      <c r="C243" s="392"/>
      <c r="D243" s="387"/>
      <c r="E243" s="387"/>
      <c r="F243" s="387"/>
      <c r="G243" s="387"/>
      <c r="H243" s="387"/>
      <c r="I243" s="394"/>
      <c r="J243" s="394"/>
      <c r="K243" s="394"/>
      <c r="L243" s="394"/>
      <c r="M243" s="394"/>
      <c r="N243" s="394"/>
      <c r="O243" s="394"/>
      <c r="P243" s="394"/>
      <c r="Q243" s="394"/>
      <c r="R243" s="394"/>
      <c r="S243" s="387"/>
    </row>
    <row r="244" spans="1:19" s="369" customFormat="1" ht="12.75">
      <c r="A244" s="392"/>
      <c r="B244" s="395"/>
      <c r="C244" s="392"/>
      <c r="D244" s="387"/>
      <c r="E244" s="387"/>
      <c r="F244" s="387"/>
      <c r="G244" s="387"/>
      <c r="H244" s="387"/>
      <c r="I244" s="394"/>
      <c r="J244" s="394"/>
      <c r="K244" s="394"/>
      <c r="L244" s="394"/>
      <c r="M244" s="394"/>
      <c r="N244" s="394"/>
      <c r="O244" s="394"/>
      <c r="P244" s="394"/>
      <c r="Q244" s="394"/>
      <c r="R244" s="394"/>
      <c r="S244" s="387"/>
    </row>
    <row r="245" spans="1:19" s="369" customFormat="1" ht="12.75">
      <c r="A245" s="392"/>
      <c r="B245" s="395"/>
      <c r="C245" s="392"/>
      <c r="D245" s="387"/>
      <c r="E245" s="387"/>
      <c r="F245" s="387"/>
      <c r="G245" s="387"/>
      <c r="H245" s="387"/>
      <c r="I245" s="394"/>
      <c r="J245" s="394"/>
      <c r="K245" s="394"/>
      <c r="L245" s="394"/>
      <c r="M245" s="394"/>
      <c r="N245" s="394"/>
      <c r="O245" s="394"/>
      <c r="P245" s="394"/>
      <c r="Q245" s="394"/>
      <c r="R245" s="394"/>
      <c r="S245" s="387"/>
    </row>
    <row r="246" spans="1:19" s="369" customFormat="1" ht="12.75">
      <c r="A246" s="392"/>
      <c r="B246" s="395"/>
      <c r="C246" s="392"/>
      <c r="D246" s="387"/>
      <c r="E246" s="387"/>
      <c r="F246" s="387"/>
      <c r="G246" s="387"/>
      <c r="H246" s="387"/>
      <c r="I246" s="394"/>
      <c r="J246" s="394"/>
      <c r="K246" s="394"/>
      <c r="L246" s="394"/>
      <c r="M246" s="394"/>
      <c r="N246" s="394"/>
      <c r="O246" s="394"/>
      <c r="P246" s="394"/>
      <c r="Q246" s="394"/>
      <c r="R246" s="394"/>
      <c r="S246" s="387"/>
    </row>
    <row r="247" spans="1:19" s="369" customFormat="1" ht="12.75">
      <c r="A247" s="392"/>
      <c r="B247" s="395"/>
      <c r="C247" s="392"/>
      <c r="D247" s="387"/>
      <c r="E247" s="387"/>
      <c r="F247" s="387"/>
      <c r="G247" s="387"/>
      <c r="H247" s="387"/>
      <c r="I247" s="394"/>
      <c r="J247" s="394"/>
      <c r="K247" s="394"/>
      <c r="L247" s="394"/>
      <c r="M247" s="394"/>
      <c r="N247" s="394"/>
      <c r="O247" s="394"/>
      <c r="P247" s="394"/>
      <c r="Q247" s="394"/>
      <c r="R247" s="394"/>
      <c r="S247" s="387"/>
    </row>
    <row r="248" spans="1:19" s="369" customFormat="1" ht="12.75">
      <c r="A248" s="392"/>
      <c r="B248" s="395"/>
      <c r="C248" s="392"/>
      <c r="D248" s="387"/>
      <c r="E248" s="387"/>
      <c r="F248" s="387"/>
      <c r="G248" s="387"/>
      <c r="H248" s="387"/>
      <c r="I248" s="394"/>
      <c r="J248" s="394"/>
      <c r="K248" s="394"/>
      <c r="L248" s="394"/>
      <c r="M248" s="394"/>
      <c r="N248" s="394"/>
      <c r="O248" s="394"/>
      <c r="P248" s="394"/>
      <c r="Q248" s="394"/>
      <c r="R248" s="394"/>
      <c r="S248" s="387"/>
    </row>
    <row r="249" spans="1:19" s="369" customFormat="1" ht="12.75">
      <c r="A249" s="392"/>
      <c r="B249" s="395"/>
      <c r="C249" s="392"/>
      <c r="D249" s="387"/>
      <c r="E249" s="387"/>
      <c r="F249" s="387"/>
      <c r="G249" s="387"/>
      <c r="H249" s="387"/>
      <c r="I249" s="394"/>
      <c r="J249" s="394"/>
      <c r="K249" s="394"/>
      <c r="L249" s="394"/>
      <c r="M249" s="394"/>
      <c r="N249" s="394"/>
      <c r="O249" s="394"/>
      <c r="P249" s="394"/>
      <c r="Q249" s="394"/>
      <c r="R249" s="394"/>
      <c r="S249" s="387"/>
    </row>
    <row r="250" spans="1:19" s="369" customFormat="1" ht="12.75">
      <c r="A250" s="392"/>
      <c r="B250" s="395"/>
      <c r="C250" s="392"/>
      <c r="D250" s="387"/>
      <c r="E250" s="387"/>
      <c r="F250" s="387"/>
      <c r="G250" s="387"/>
      <c r="H250" s="387"/>
      <c r="I250" s="394"/>
      <c r="J250" s="394"/>
      <c r="K250" s="394"/>
      <c r="L250" s="394"/>
      <c r="M250" s="394"/>
      <c r="N250" s="394"/>
      <c r="O250" s="394"/>
      <c r="P250" s="394"/>
      <c r="Q250" s="394"/>
      <c r="R250" s="394"/>
      <c r="S250" s="387"/>
    </row>
    <row r="251" spans="1:19" s="369" customFormat="1" ht="12.75">
      <c r="A251" s="392"/>
      <c r="B251" s="395"/>
      <c r="C251" s="392"/>
      <c r="D251" s="387"/>
      <c r="E251" s="387"/>
      <c r="F251" s="387"/>
      <c r="G251" s="387"/>
      <c r="H251" s="387"/>
      <c r="I251" s="394"/>
      <c r="J251" s="394"/>
      <c r="K251" s="394"/>
      <c r="L251" s="394"/>
      <c r="M251" s="394"/>
      <c r="N251" s="394"/>
      <c r="O251" s="394"/>
      <c r="P251" s="394"/>
      <c r="Q251" s="394"/>
      <c r="R251" s="394"/>
      <c r="S251" s="387"/>
    </row>
    <row r="252" spans="1:19" s="369" customFormat="1" ht="12.75">
      <c r="A252" s="392"/>
      <c r="B252" s="395"/>
      <c r="C252" s="392"/>
      <c r="D252" s="387"/>
      <c r="E252" s="387"/>
      <c r="F252" s="387"/>
      <c r="G252" s="387"/>
      <c r="H252" s="387"/>
      <c r="I252" s="394"/>
      <c r="J252" s="394"/>
      <c r="K252" s="394"/>
      <c r="L252" s="394"/>
      <c r="M252" s="394"/>
      <c r="N252" s="394"/>
      <c r="O252" s="394"/>
      <c r="P252" s="394"/>
      <c r="Q252" s="394"/>
      <c r="R252" s="394"/>
      <c r="S252" s="387"/>
    </row>
    <row r="253" spans="1:19" s="369" customFormat="1" ht="12.75">
      <c r="A253" s="392"/>
      <c r="B253" s="395"/>
      <c r="C253" s="392"/>
      <c r="D253" s="387"/>
      <c r="E253" s="387"/>
      <c r="F253" s="387"/>
      <c r="G253" s="387"/>
      <c r="H253" s="387"/>
      <c r="I253" s="394"/>
      <c r="J253" s="394"/>
      <c r="K253" s="394"/>
      <c r="L253" s="394"/>
      <c r="M253" s="394"/>
      <c r="N253" s="394"/>
      <c r="O253" s="394"/>
      <c r="P253" s="394"/>
      <c r="Q253" s="394"/>
      <c r="R253" s="394"/>
      <c r="S253" s="387"/>
    </row>
    <row r="254" spans="1:19" s="369" customFormat="1" ht="12.75">
      <c r="A254" s="392"/>
      <c r="B254" s="395"/>
      <c r="C254" s="392"/>
      <c r="D254" s="387"/>
      <c r="E254" s="387"/>
      <c r="F254" s="387"/>
      <c r="G254" s="387"/>
      <c r="H254" s="387"/>
      <c r="I254" s="394"/>
      <c r="J254" s="394"/>
      <c r="K254" s="394"/>
      <c r="L254" s="394"/>
      <c r="M254" s="394"/>
      <c r="N254" s="394"/>
      <c r="O254" s="394"/>
      <c r="P254" s="394"/>
      <c r="Q254" s="394"/>
      <c r="R254" s="394"/>
      <c r="S254" s="387"/>
    </row>
    <row r="255" spans="1:19" s="369" customFormat="1" ht="12.75">
      <c r="A255" s="392"/>
      <c r="B255" s="395"/>
      <c r="C255" s="392"/>
      <c r="D255" s="387"/>
      <c r="E255" s="387"/>
      <c r="F255" s="387"/>
      <c r="G255" s="387"/>
      <c r="H255" s="387"/>
      <c r="I255" s="394"/>
      <c r="J255" s="394"/>
      <c r="K255" s="394"/>
      <c r="L255" s="394"/>
      <c r="M255" s="394"/>
      <c r="N255" s="394"/>
      <c r="O255" s="394"/>
      <c r="P255" s="394"/>
      <c r="Q255" s="394"/>
      <c r="R255" s="394"/>
      <c r="S255" s="387"/>
    </row>
    <row r="256" spans="1:19" s="369" customFormat="1" ht="12.75">
      <c r="A256" s="392"/>
      <c r="B256" s="395"/>
      <c r="C256" s="392"/>
      <c r="D256" s="387"/>
      <c r="E256" s="387"/>
      <c r="F256" s="387"/>
      <c r="G256" s="387"/>
      <c r="H256" s="387"/>
      <c r="I256" s="394"/>
      <c r="J256" s="394"/>
      <c r="K256" s="394"/>
      <c r="L256" s="394"/>
      <c r="M256" s="394"/>
      <c r="N256" s="394"/>
      <c r="O256" s="394"/>
      <c r="P256" s="394"/>
      <c r="Q256" s="394"/>
      <c r="R256" s="394"/>
      <c r="S256" s="387"/>
    </row>
    <row r="257" spans="1:19" s="369" customFormat="1" ht="12.75">
      <c r="A257" s="392"/>
      <c r="B257" s="395"/>
      <c r="C257" s="392"/>
      <c r="D257" s="387"/>
      <c r="E257" s="387"/>
      <c r="F257" s="387"/>
      <c r="G257" s="387"/>
      <c r="H257" s="387"/>
      <c r="I257" s="394"/>
      <c r="J257" s="394"/>
      <c r="K257" s="394"/>
      <c r="L257" s="394"/>
      <c r="M257" s="394"/>
      <c r="N257" s="394"/>
      <c r="O257" s="394"/>
      <c r="P257" s="394"/>
      <c r="Q257" s="394"/>
      <c r="R257" s="394"/>
      <c r="S257" s="387"/>
    </row>
    <row r="258" spans="1:19" s="369" customFormat="1" ht="12.75">
      <c r="A258" s="392"/>
      <c r="B258" s="395"/>
      <c r="C258" s="392"/>
      <c r="D258" s="387"/>
      <c r="E258" s="387"/>
      <c r="F258" s="387"/>
      <c r="G258" s="387"/>
      <c r="H258" s="387"/>
      <c r="I258" s="394"/>
      <c r="J258" s="394"/>
      <c r="K258" s="394"/>
      <c r="L258" s="394"/>
      <c r="M258" s="394"/>
      <c r="N258" s="394"/>
      <c r="O258" s="394"/>
      <c r="P258" s="394"/>
      <c r="Q258" s="394"/>
      <c r="R258" s="394"/>
      <c r="S258" s="387"/>
    </row>
    <row r="259" spans="1:19" s="369" customFormat="1" ht="12.75">
      <c r="A259" s="392"/>
      <c r="B259" s="395"/>
      <c r="C259" s="392"/>
      <c r="D259" s="387"/>
      <c r="E259" s="387"/>
      <c r="F259" s="387"/>
      <c r="G259" s="387"/>
      <c r="H259" s="387"/>
      <c r="I259" s="394"/>
      <c r="J259" s="394"/>
      <c r="K259" s="394"/>
      <c r="L259" s="394"/>
      <c r="M259" s="394"/>
      <c r="N259" s="394"/>
      <c r="O259" s="394"/>
      <c r="P259" s="394"/>
      <c r="Q259" s="394"/>
      <c r="R259" s="394"/>
      <c r="S259" s="387"/>
    </row>
    <row r="260" spans="1:19" s="369" customFormat="1" ht="12.75">
      <c r="A260" s="392"/>
      <c r="B260" s="395"/>
      <c r="C260" s="392"/>
      <c r="D260" s="387"/>
      <c r="E260" s="387"/>
      <c r="F260" s="387"/>
      <c r="G260" s="387"/>
      <c r="H260" s="387"/>
      <c r="I260" s="394"/>
      <c r="J260" s="394"/>
      <c r="K260" s="394"/>
      <c r="L260" s="394"/>
      <c r="M260" s="394"/>
      <c r="N260" s="394"/>
      <c r="O260" s="394"/>
      <c r="P260" s="394"/>
      <c r="Q260" s="394"/>
      <c r="R260" s="394"/>
      <c r="S260" s="387"/>
    </row>
    <row r="261" spans="1:19" s="369" customFormat="1" ht="12.75">
      <c r="A261" s="392"/>
      <c r="B261" s="395"/>
      <c r="C261" s="392"/>
      <c r="D261" s="387"/>
      <c r="E261" s="387"/>
      <c r="F261" s="387"/>
      <c r="G261" s="387"/>
      <c r="H261" s="387"/>
      <c r="I261" s="394"/>
      <c r="J261" s="394"/>
      <c r="K261" s="394"/>
      <c r="L261" s="394"/>
      <c r="M261" s="394"/>
      <c r="N261" s="394"/>
      <c r="O261" s="394"/>
      <c r="P261" s="394"/>
      <c r="Q261" s="394"/>
      <c r="R261" s="394"/>
      <c r="S261" s="387"/>
    </row>
    <row r="262" spans="1:19" s="369" customFormat="1" ht="12.75">
      <c r="A262" s="392"/>
      <c r="B262" s="395"/>
      <c r="C262" s="392"/>
      <c r="D262" s="387"/>
      <c r="E262" s="387"/>
      <c r="F262" s="387"/>
      <c r="G262" s="387"/>
      <c r="H262" s="387"/>
      <c r="I262" s="394"/>
      <c r="J262" s="394"/>
      <c r="K262" s="394"/>
      <c r="L262" s="394"/>
      <c r="M262" s="394"/>
      <c r="N262" s="394"/>
      <c r="O262" s="394"/>
      <c r="P262" s="394"/>
      <c r="Q262" s="394"/>
      <c r="R262" s="394"/>
      <c r="S262" s="387"/>
    </row>
    <row r="263" spans="1:19" s="369" customFormat="1" ht="12.75">
      <c r="A263" s="392"/>
      <c r="B263" s="395"/>
      <c r="C263" s="392"/>
      <c r="D263" s="387"/>
      <c r="E263" s="387"/>
      <c r="F263" s="387"/>
      <c r="G263" s="387"/>
      <c r="H263" s="387"/>
      <c r="I263" s="394"/>
      <c r="J263" s="394"/>
      <c r="K263" s="394"/>
      <c r="L263" s="394"/>
      <c r="M263" s="394"/>
      <c r="N263" s="394"/>
      <c r="O263" s="394"/>
      <c r="P263" s="394"/>
      <c r="Q263" s="394"/>
      <c r="R263" s="394"/>
      <c r="S263" s="387"/>
    </row>
    <row r="264" spans="1:19" s="369" customFormat="1" ht="12.75">
      <c r="A264" s="392"/>
      <c r="B264" s="395"/>
      <c r="C264" s="392"/>
      <c r="D264" s="387"/>
      <c r="E264" s="387"/>
      <c r="F264" s="387"/>
      <c r="G264" s="387"/>
      <c r="H264" s="387"/>
      <c r="I264" s="394"/>
      <c r="J264" s="394"/>
      <c r="K264" s="394"/>
      <c r="L264" s="394"/>
      <c r="M264" s="394"/>
      <c r="N264" s="394"/>
      <c r="O264" s="394"/>
      <c r="P264" s="394"/>
      <c r="Q264" s="394"/>
      <c r="R264" s="394"/>
      <c r="S264" s="387"/>
    </row>
    <row r="265" spans="1:19" s="369" customFormat="1" ht="12.75">
      <c r="A265" s="392"/>
      <c r="B265" s="395"/>
      <c r="C265" s="392"/>
      <c r="D265" s="387"/>
      <c r="E265" s="387"/>
      <c r="F265" s="387"/>
      <c r="G265" s="387"/>
      <c r="H265" s="387"/>
      <c r="I265" s="394"/>
      <c r="J265" s="394"/>
      <c r="K265" s="394"/>
      <c r="L265" s="394"/>
      <c r="M265" s="394"/>
      <c r="N265" s="394"/>
      <c r="O265" s="394"/>
      <c r="P265" s="394"/>
      <c r="Q265" s="394"/>
      <c r="R265" s="394"/>
      <c r="S265" s="387"/>
    </row>
    <row r="266" spans="1:19" s="369" customFormat="1" ht="12.75">
      <c r="A266" s="392"/>
      <c r="B266" s="395"/>
      <c r="C266" s="392"/>
      <c r="D266" s="387"/>
      <c r="E266" s="387"/>
      <c r="F266" s="387"/>
      <c r="G266" s="387"/>
      <c r="H266" s="387"/>
      <c r="I266" s="394"/>
      <c r="J266" s="394"/>
      <c r="K266" s="394"/>
      <c r="L266" s="394"/>
      <c r="M266" s="394"/>
      <c r="N266" s="394"/>
      <c r="O266" s="394"/>
      <c r="P266" s="394"/>
      <c r="Q266" s="394"/>
      <c r="R266" s="394"/>
      <c r="S266" s="387"/>
    </row>
    <row r="267" spans="1:19" s="369" customFormat="1" ht="12.75">
      <c r="A267" s="392"/>
      <c r="B267" s="395"/>
      <c r="C267" s="392"/>
      <c r="D267" s="387"/>
      <c r="E267" s="387"/>
      <c r="F267" s="387"/>
      <c r="G267" s="387"/>
      <c r="H267" s="387"/>
      <c r="I267" s="394"/>
      <c r="J267" s="394"/>
      <c r="K267" s="394"/>
      <c r="L267" s="394"/>
      <c r="M267" s="394"/>
      <c r="N267" s="394"/>
      <c r="O267" s="394"/>
      <c r="P267" s="394"/>
      <c r="Q267" s="394"/>
      <c r="R267" s="394"/>
      <c r="S267" s="387"/>
    </row>
    <row r="268" spans="1:19" s="369" customFormat="1" ht="12.75">
      <c r="A268" s="392"/>
      <c r="B268" s="395"/>
      <c r="C268" s="392"/>
      <c r="D268" s="387"/>
      <c r="E268" s="387"/>
      <c r="F268" s="387"/>
      <c r="G268" s="387"/>
      <c r="H268" s="387"/>
      <c r="I268" s="394"/>
      <c r="J268" s="394"/>
      <c r="K268" s="394"/>
      <c r="L268" s="394"/>
      <c r="M268" s="394"/>
      <c r="N268" s="394"/>
      <c r="O268" s="394"/>
      <c r="P268" s="394"/>
      <c r="Q268" s="394"/>
      <c r="R268" s="394"/>
      <c r="S268" s="387"/>
    </row>
    <row r="269" spans="1:19" s="369" customFormat="1" ht="12.75">
      <c r="A269" s="392"/>
      <c r="B269" s="395"/>
      <c r="C269" s="392"/>
      <c r="D269" s="387"/>
      <c r="E269" s="387"/>
      <c r="F269" s="387"/>
      <c r="G269" s="387"/>
      <c r="H269" s="387"/>
      <c r="I269" s="394"/>
      <c r="J269" s="394"/>
      <c r="K269" s="394"/>
      <c r="L269" s="394"/>
      <c r="M269" s="394"/>
      <c r="N269" s="394"/>
      <c r="O269" s="394"/>
      <c r="P269" s="394"/>
      <c r="Q269" s="394"/>
      <c r="R269" s="394"/>
      <c r="S269" s="387"/>
    </row>
    <row r="270" spans="1:19" s="369" customFormat="1" ht="12.75">
      <c r="A270" s="392"/>
      <c r="B270" s="395"/>
      <c r="C270" s="392"/>
      <c r="D270" s="387"/>
      <c r="E270" s="387"/>
      <c r="F270" s="387"/>
      <c r="G270" s="387"/>
      <c r="H270" s="387"/>
      <c r="I270" s="394"/>
      <c r="J270" s="394"/>
      <c r="K270" s="394"/>
      <c r="L270" s="394"/>
      <c r="M270" s="394"/>
      <c r="N270" s="394"/>
      <c r="O270" s="394"/>
      <c r="P270" s="394"/>
      <c r="Q270" s="394"/>
      <c r="R270" s="394"/>
      <c r="S270" s="387"/>
    </row>
    <row r="271" spans="1:19" s="369" customFormat="1" ht="12.75">
      <c r="A271" s="392"/>
      <c r="B271" s="395"/>
      <c r="C271" s="392"/>
      <c r="D271" s="387"/>
      <c r="E271" s="387"/>
      <c r="F271" s="387"/>
      <c r="G271" s="387"/>
      <c r="H271" s="387"/>
      <c r="I271" s="394"/>
      <c r="J271" s="394"/>
      <c r="K271" s="394"/>
      <c r="L271" s="394"/>
      <c r="M271" s="394"/>
      <c r="N271" s="394"/>
      <c r="O271" s="394"/>
      <c r="P271" s="394"/>
      <c r="Q271" s="394"/>
      <c r="R271" s="394"/>
      <c r="S271" s="387"/>
    </row>
    <row r="272" spans="1:19" s="369" customFormat="1" ht="12.75">
      <c r="A272" s="392"/>
      <c r="B272" s="395"/>
      <c r="C272" s="392"/>
      <c r="D272" s="387"/>
      <c r="E272" s="387"/>
      <c r="F272" s="387"/>
      <c r="G272" s="387"/>
      <c r="H272" s="387"/>
      <c r="I272" s="394"/>
      <c r="J272" s="394"/>
      <c r="K272" s="394"/>
      <c r="L272" s="394"/>
      <c r="M272" s="394"/>
      <c r="N272" s="394"/>
      <c r="O272" s="394"/>
      <c r="P272" s="394"/>
      <c r="Q272" s="394"/>
      <c r="R272" s="394"/>
      <c r="S272" s="387"/>
    </row>
    <row r="273" spans="1:19" s="369" customFormat="1" ht="12.75">
      <c r="A273" s="392"/>
      <c r="B273" s="395"/>
      <c r="C273" s="392"/>
      <c r="D273" s="387"/>
      <c r="E273" s="387"/>
      <c r="F273" s="387"/>
      <c r="G273" s="387"/>
      <c r="H273" s="387"/>
      <c r="I273" s="394"/>
      <c r="J273" s="394"/>
      <c r="K273" s="394"/>
      <c r="L273" s="394"/>
      <c r="M273" s="394"/>
      <c r="N273" s="394"/>
      <c r="O273" s="394"/>
      <c r="P273" s="394"/>
      <c r="Q273" s="394"/>
      <c r="R273" s="394"/>
      <c r="S273" s="387"/>
    </row>
    <row r="274" spans="1:19" s="369" customFormat="1" ht="12.75">
      <c r="A274" s="392"/>
      <c r="B274" s="395"/>
      <c r="C274" s="392"/>
      <c r="D274" s="387"/>
      <c r="E274" s="387"/>
      <c r="F274" s="387"/>
      <c r="G274" s="387"/>
      <c r="H274" s="387"/>
      <c r="I274" s="394"/>
      <c r="J274" s="394"/>
      <c r="K274" s="394"/>
      <c r="L274" s="394"/>
      <c r="M274" s="394"/>
      <c r="N274" s="394"/>
      <c r="O274" s="394"/>
      <c r="P274" s="394"/>
      <c r="Q274" s="394"/>
      <c r="R274" s="394"/>
      <c r="S274" s="387"/>
    </row>
    <row r="275" spans="1:19" s="369" customFormat="1" ht="12.75">
      <c r="A275" s="392"/>
      <c r="B275" s="395"/>
      <c r="C275" s="392"/>
      <c r="D275" s="387"/>
      <c r="E275" s="387"/>
      <c r="F275" s="387"/>
      <c r="G275" s="387"/>
      <c r="H275" s="387"/>
      <c r="I275" s="394"/>
      <c r="J275" s="394"/>
      <c r="K275" s="394"/>
      <c r="L275" s="394"/>
      <c r="M275" s="394"/>
      <c r="N275" s="394"/>
      <c r="O275" s="394"/>
      <c r="P275" s="394"/>
      <c r="Q275" s="394"/>
      <c r="R275" s="394"/>
      <c r="S275" s="387"/>
    </row>
    <row r="276" spans="1:19" s="369" customFormat="1" ht="12.75">
      <c r="A276" s="392"/>
      <c r="B276" s="395"/>
      <c r="C276" s="392"/>
      <c r="D276" s="387"/>
      <c r="E276" s="387"/>
      <c r="F276" s="387"/>
      <c r="G276" s="387"/>
      <c r="H276" s="387"/>
      <c r="I276" s="394"/>
      <c r="J276" s="394"/>
      <c r="K276" s="394"/>
      <c r="L276" s="394"/>
      <c r="M276" s="394"/>
      <c r="N276" s="394"/>
      <c r="O276" s="394"/>
      <c r="P276" s="394"/>
      <c r="Q276" s="394"/>
      <c r="R276" s="394"/>
      <c r="S276" s="387"/>
    </row>
    <row r="277" spans="1:19" s="369" customFormat="1" ht="12.75">
      <c r="A277" s="392"/>
      <c r="B277" s="395"/>
      <c r="C277" s="392"/>
      <c r="D277" s="387"/>
      <c r="E277" s="387"/>
      <c r="F277" s="387"/>
      <c r="G277" s="387"/>
      <c r="H277" s="387"/>
      <c r="I277" s="394"/>
      <c r="J277" s="394"/>
      <c r="K277" s="394"/>
      <c r="L277" s="394"/>
      <c r="M277" s="394"/>
      <c r="N277" s="394"/>
      <c r="O277" s="394"/>
      <c r="P277" s="394"/>
      <c r="Q277" s="394"/>
      <c r="R277" s="394"/>
      <c r="S277" s="387"/>
    </row>
    <row r="278" spans="1:19" s="369" customFormat="1" ht="12.75">
      <c r="A278" s="392"/>
      <c r="B278" s="395"/>
      <c r="C278" s="392"/>
      <c r="D278" s="387"/>
      <c r="E278" s="387"/>
      <c r="F278" s="387"/>
      <c r="G278" s="387"/>
      <c r="H278" s="387"/>
      <c r="I278" s="394"/>
      <c r="J278" s="394"/>
      <c r="K278" s="394"/>
      <c r="L278" s="394"/>
      <c r="M278" s="394"/>
      <c r="N278" s="394"/>
      <c r="O278" s="394"/>
      <c r="P278" s="394"/>
      <c r="Q278" s="394"/>
      <c r="R278" s="394"/>
      <c r="S278" s="387"/>
    </row>
    <row r="279" spans="1:19" s="369" customFormat="1" ht="12.75">
      <c r="A279" s="392"/>
      <c r="B279" s="395"/>
      <c r="C279" s="392"/>
      <c r="D279" s="387"/>
      <c r="E279" s="387"/>
      <c r="F279" s="387"/>
      <c r="G279" s="387"/>
      <c r="H279" s="387"/>
      <c r="I279" s="394"/>
      <c r="J279" s="394"/>
      <c r="K279" s="394"/>
      <c r="L279" s="394"/>
      <c r="M279" s="394"/>
      <c r="N279" s="394"/>
      <c r="O279" s="394"/>
      <c r="P279" s="394"/>
      <c r="Q279" s="394"/>
      <c r="R279" s="394"/>
      <c r="S279" s="387"/>
    </row>
    <row r="280" spans="1:19" s="369" customFormat="1" ht="12.75">
      <c r="A280" s="392"/>
      <c r="B280" s="395"/>
      <c r="C280" s="392"/>
      <c r="D280" s="387"/>
      <c r="E280" s="387"/>
      <c r="F280" s="387"/>
      <c r="G280" s="387"/>
      <c r="H280" s="387"/>
      <c r="I280" s="394"/>
      <c r="J280" s="394"/>
      <c r="K280" s="394"/>
      <c r="L280" s="394"/>
      <c r="M280" s="394"/>
      <c r="N280" s="394"/>
      <c r="O280" s="394"/>
      <c r="P280" s="394"/>
      <c r="Q280" s="394"/>
      <c r="R280" s="394"/>
      <c r="S280" s="387"/>
    </row>
    <row r="281" spans="1:19" s="369" customFormat="1" ht="12.75">
      <c r="A281" s="392"/>
      <c r="B281" s="395"/>
      <c r="C281" s="392"/>
      <c r="D281" s="387"/>
      <c r="E281" s="387"/>
      <c r="F281" s="387"/>
      <c r="G281" s="387"/>
      <c r="H281" s="387"/>
      <c r="I281" s="394"/>
      <c r="J281" s="394"/>
      <c r="K281" s="394"/>
      <c r="L281" s="394"/>
      <c r="M281" s="394"/>
      <c r="N281" s="394"/>
      <c r="O281" s="394"/>
      <c r="P281" s="394"/>
      <c r="Q281" s="394"/>
      <c r="R281" s="394"/>
      <c r="S281" s="387"/>
    </row>
    <row r="282" spans="1:19" s="369" customFormat="1" ht="12.75">
      <c r="A282" s="392"/>
      <c r="B282" s="395"/>
      <c r="C282" s="392"/>
      <c r="D282" s="387"/>
      <c r="E282" s="387"/>
      <c r="F282" s="387"/>
      <c r="G282" s="387"/>
      <c r="H282" s="387"/>
      <c r="I282" s="394"/>
      <c r="J282" s="394"/>
      <c r="K282" s="394"/>
      <c r="L282" s="394"/>
      <c r="M282" s="394"/>
      <c r="N282" s="394"/>
      <c r="O282" s="394"/>
      <c r="P282" s="394"/>
      <c r="Q282" s="394"/>
      <c r="R282" s="394"/>
      <c r="S282" s="387"/>
    </row>
    <row r="283" spans="1:19" s="369" customFormat="1" ht="12.75">
      <c r="A283" s="392"/>
      <c r="B283" s="395"/>
      <c r="C283" s="392"/>
      <c r="D283" s="387"/>
      <c r="E283" s="387"/>
      <c r="F283" s="387"/>
      <c r="G283" s="387"/>
      <c r="H283" s="387"/>
      <c r="I283" s="394"/>
      <c r="J283" s="394"/>
      <c r="K283" s="394"/>
      <c r="L283" s="394"/>
      <c r="M283" s="394"/>
      <c r="N283" s="394"/>
      <c r="O283" s="394"/>
      <c r="P283" s="394"/>
      <c r="Q283" s="394"/>
      <c r="R283" s="394"/>
      <c r="S283" s="387"/>
    </row>
    <row r="284" spans="1:19" s="369" customFormat="1" ht="12.75">
      <c r="A284" s="392"/>
      <c r="B284" s="395"/>
      <c r="C284" s="392"/>
      <c r="D284" s="387"/>
      <c r="E284" s="387"/>
      <c r="F284" s="387"/>
      <c r="G284" s="387"/>
      <c r="H284" s="387"/>
      <c r="I284" s="394"/>
      <c r="J284" s="394"/>
      <c r="K284" s="394"/>
      <c r="L284" s="394"/>
      <c r="M284" s="394"/>
      <c r="N284" s="394"/>
      <c r="O284" s="394"/>
      <c r="P284" s="394"/>
      <c r="Q284" s="394"/>
      <c r="R284" s="394"/>
      <c r="S284" s="387"/>
    </row>
    <row r="285" spans="1:19" s="369" customFormat="1" ht="12.75">
      <c r="A285" s="392"/>
      <c r="B285" s="395"/>
      <c r="C285" s="392"/>
      <c r="D285" s="387"/>
      <c r="E285" s="387"/>
      <c r="F285" s="387"/>
      <c r="G285" s="387"/>
      <c r="H285" s="387"/>
      <c r="I285" s="394"/>
      <c r="J285" s="394"/>
      <c r="K285" s="394"/>
      <c r="L285" s="394"/>
      <c r="M285" s="394"/>
      <c r="N285" s="394"/>
      <c r="O285" s="394"/>
      <c r="P285" s="394"/>
      <c r="Q285" s="394"/>
      <c r="R285" s="394"/>
      <c r="S285" s="387"/>
    </row>
    <row r="286" spans="1:19" s="369" customFormat="1" ht="12.75">
      <c r="A286" s="392"/>
      <c r="B286" s="395"/>
      <c r="C286" s="392"/>
      <c r="D286" s="387"/>
      <c r="E286" s="387"/>
      <c r="F286" s="387"/>
      <c r="G286" s="387"/>
      <c r="H286" s="387"/>
      <c r="I286" s="394"/>
      <c r="J286" s="394"/>
      <c r="K286" s="394"/>
      <c r="L286" s="394"/>
      <c r="M286" s="394"/>
      <c r="N286" s="394"/>
      <c r="O286" s="394"/>
      <c r="P286" s="394"/>
      <c r="Q286" s="394"/>
      <c r="R286" s="394"/>
      <c r="S286" s="387"/>
    </row>
    <row r="287" spans="1:19" s="369" customFormat="1" ht="12.75">
      <c r="A287" s="392"/>
      <c r="B287" s="395"/>
      <c r="C287" s="392"/>
      <c r="D287" s="387"/>
      <c r="E287" s="387"/>
      <c r="F287" s="387"/>
      <c r="G287" s="387"/>
      <c r="H287" s="387"/>
      <c r="I287" s="394"/>
      <c r="J287" s="394"/>
      <c r="K287" s="394"/>
      <c r="L287" s="394"/>
      <c r="M287" s="394"/>
      <c r="N287" s="394"/>
      <c r="O287" s="394"/>
      <c r="P287" s="394"/>
      <c r="Q287" s="394"/>
      <c r="R287" s="394"/>
      <c r="S287" s="387"/>
    </row>
    <row r="288" spans="1:19" s="369" customFormat="1" ht="12.75">
      <c r="A288" s="392"/>
      <c r="B288" s="395"/>
      <c r="C288" s="392"/>
      <c r="D288" s="387"/>
      <c r="E288" s="387"/>
      <c r="F288" s="387"/>
      <c r="G288" s="387"/>
      <c r="H288" s="387"/>
      <c r="I288" s="394"/>
      <c r="J288" s="394"/>
      <c r="K288" s="394"/>
      <c r="L288" s="394"/>
      <c r="M288" s="394"/>
      <c r="N288" s="394"/>
      <c r="O288" s="394"/>
      <c r="P288" s="394"/>
      <c r="Q288" s="394"/>
      <c r="R288" s="394"/>
      <c r="S288" s="387"/>
    </row>
    <row r="289" spans="1:19" s="369" customFormat="1" ht="12.75">
      <c r="A289" s="392"/>
      <c r="B289" s="395"/>
      <c r="C289" s="392"/>
      <c r="D289" s="387"/>
      <c r="E289" s="387"/>
      <c r="F289" s="387"/>
      <c r="G289" s="387"/>
      <c r="H289" s="387"/>
      <c r="I289" s="394"/>
      <c r="J289" s="394"/>
      <c r="K289" s="394"/>
      <c r="L289" s="394"/>
      <c r="M289" s="394"/>
      <c r="N289" s="394"/>
      <c r="O289" s="394"/>
      <c r="P289" s="394"/>
      <c r="Q289" s="394"/>
      <c r="R289" s="394"/>
      <c r="S289" s="387"/>
    </row>
    <row r="290" spans="1:19" s="369" customFormat="1" ht="12.75">
      <c r="A290" s="392"/>
      <c r="B290" s="395"/>
      <c r="C290" s="392"/>
      <c r="D290" s="387"/>
      <c r="E290" s="387"/>
      <c r="F290" s="387"/>
      <c r="G290" s="387"/>
      <c r="H290" s="387"/>
      <c r="I290" s="394"/>
      <c r="J290" s="394"/>
      <c r="K290" s="394"/>
      <c r="L290" s="394"/>
      <c r="M290" s="394"/>
      <c r="N290" s="394"/>
      <c r="O290" s="394"/>
      <c r="P290" s="394"/>
      <c r="Q290" s="394"/>
      <c r="R290" s="394"/>
      <c r="S290" s="387"/>
    </row>
    <row r="291" spans="1:19" s="369" customFormat="1" ht="12.75">
      <c r="A291" s="392"/>
      <c r="B291" s="395"/>
      <c r="C291" s="392"/>
      <c r="D291" s="387"/>
      <c r="E291" s="387"/>
      <c r="F291" s="387"/>
      <c r="G291" s="387"/>
      <c r="H291" s="387"/>
      <c r="I291" s="394"/>
      <c r="J291" s="394"/>
      <c r="K291" s="394"/>
      <c r="L291" s="394"/>
      <c r="M291" s="394"/>
      <c r="N291" s="394"/>
      <c r="O291" s="394"/>
      <c r="P291" s="394"/>
      <c r="Q291" s="394"/>
      <c r="R291" s="394"/>
      <c r="S291" s="387"/>
    </row>
    <row r="292" spans="1:19" s="369" customFormat="1" ht="12.75">
      <c r="A292" s="392"/>
      <c r="B292" s="395"/>
      <c r="C292" s="392"/>
      <c r="D292" s="387"/>
      <c r="E292" s="387"/>
      <c r="F292" s="387"/>
      <c r="G292" s="387"/>
      <c r="H292" s="387"/>
      <c r="I292" s="394"/>
      <c r="J292" s="394"/>
      <c r="K292" s="394"/>
      <c r="L292" s="394"/>
      <c r="M292" s="394"/>
      <c r="N292" s="394"/>
      <c r="O292" s="394"/>
      <c r="P292" s="394"/>
      <c r="Q292" s="394"/>
      <c r="R292" s="394"/>
      <c r="S292" s="387"/>
    </row>
    <row r="293" spans="1:19" s="369" customFormat="1" ht="12.75">
      <c r="A293" s="392"/>
      <c r="B293" s="395"/>
      <c r="C293" s="392"/>
      <c r="D293" s="387"/>
      <c r="E293" s="387"/>
      <c r="F293" s="387"/>
      <c r="G293" s="387"/>
      <c r="H293" s="387"/>
      <c r="I293" s="394"/>
      <c r="J293" s="394"/>
      <c r="K293" s="394"/>
      <c r="L293" s="394"/>
      <c r="M293" s="394"/>
      <c r="N293" s="394"/>
      <c r="O293" s="394"/>
      <c r="P293" s="394"/>
      <c r="Q293" s="394"/>
      <c r="R293" s="394"/>
      <c r="S293" s="387"/>
    </row>
    <row r="294" spans="1:19" s="369" customFormat="1" ht="12.75">
      <c r="A294" s="392"/>
      <c r="B294" s="395"/>
      <c r="C294" s="392"/>
      <c r="D294" s="387"/>
      <c r="E294" s="387"/>
      <c r="F294" s="387"/>
      <c r="G294" s="387"/>
      <c r="H294" s="387"/>
      <c r="I294" s="394"/>
      <c r="J294" s="394"/>
      <c r="K294" s="394"/>
      <c r="L294" s="394"/>
      <c r="M294" s="394"/>
      <c r="N294" s="394"/>
      <c r="O294" s="394"/>
      <c r="P294" s="394"/>
      <c r="Q294" s="394"/>
      <c r="R294" s="394"/>
      <c r="S294" s="387"/>
    </row>
    <row r="295" spans="1:19" s="369" customFormat="1" ht="12.75">
      <c r="A295" s="392"/>
      <c r="B295" s="395"/>
      <c r="C295" s="392"/>
      <c r="D295" s="387"/>
      <c r="E295" s="387"/>
      <c r="F295" s="387"/>
      <c r="G295" s="387"/>
      <c r="H295" s="387"/>
      <c r="I295" s="394"/>
      <c r="J295" s="394"/>
      <c r="K295" s="394"/>
      <c r="L295" s="394"/>
      <c r="M295" s="394"/>
      <c r="N295" s="394"/>
      <c r="O295" s="394"/>
      <c r="P295" s="394"/>
      <c r="Q295" s="394"/>
      <c r="R295" s="394"/>
      <c r="S295" s="387"/>
    </row>
    <row r="296" spans="1:19" s="369" customFormat="1" ht="12.75">
      <c r="A296" s="392"/>
      <c r="B296" s="395"/>
      <c r="C296" s="392"/>
      <c r="D296" s="387"/>
      <c r="E296" s="387"/>
      <c r="F296" s="387"/>
      <c r="G296" s="387"/>
      <c r="H296" s="387"/>
      <c r="I296" s="394"/>
      <c r="J296" s="394"/>
      <c r="K296" s="394"/>
      <c r="L296" s="394"/>
      <c r="M296" s="394"/>
      <c r="N296" s="394"/>
      <c r="O296" s="394"/>
      <c r="P296" s="394"/>
      <c r="Q296" s="394"/>
      <c r="R296" s="394"/>
      <c r="S296" s="387"/>
    </row>
    <row r="297" spans="1:19" s="369" customFormat="1" ht="12.75">
      <c r="A297" s="392"/>
      <c r="B297" s="395"/>
      <c r="C297" s="392"/>
      <c r="D297" s="387"/>
      <c r="E297" s="387"/>
      <c r="F297" s="387"/>
      <c r="G297" s="387"/>
      <c r="H297" s="387"/>
      <c r="I297" s="394"/>
      <c r="J297" s="394"/>
      <c r="K297" s="394"/>
      <c r="L297" s="394"/>
      <c r="M297" s="394"/>
      <c r="N297" s="394"/>
      <c r="O297" s="394"/>
      <c r="P297" s="394"/>
      <c r="Q297" s="394"/>
      <c r="R297" s="394"/>
      <c r="S297" s="387"/>
    </row>
    <row r="298" spans="1:19" s="369" customFormat="1" ht="12.75">
      <c r="A298" s="392"/>
      <c r="B298" s="395"/>
      <c r="C298" s="392"/>
      <c r="D298" s="387"/>
      <c r="E298" s="387"/>
      <c r="F298" s="387"/>
      <c r="G298" s="387"/>
      <c r="H298" s="387"/>
      <c r="I298" s="394"/>
      <c r="J298" s="394"/>
      <c r="K298" s="394"/>
      <c r="L298" s="394"/>
      <c r="M298" s="394"/>
      <c r="N298" s="394"/>
      <c r="O298" s="394"/>
      <c r="P298" s="394"/>
      <c r="Q298" s="394"/>
      <c r="R298" s="394"/>
      <c r="S298" s="387"/>
    </row>
    <row r="299" spans="1:19" s="369" customFormat="1" ht="12.75">
      <c r="A299" s="392"/>
      <c r="B299" s="395"/>
      <c r="C299" s="392"/>
      <c r="D299" s="387"/>
      <c r="E299" s="387"/>
      <c r="F299" s="387"/>
      <c r="G299" s="387"/>
      <c r="H299" s="387"/>
      <c r="I299" s="394"/>
      <c r="J299" s="394"/>
      <c r="K299" s="394"/>
      <c r="L299" s="394"/>
      <c r="M299" s="394"/>
      <c r="N299" s="394"/>
      <c r="O299" s="394"/>
      <c r="P299" s="394"/>
      <c r="Q299" s="394"/>
      <c r="R299" s="394"/>
      <c r="S299" s="387"/>
    </row>
    <row r="300" spans="1:19" s="369" customFormat="1" ht="12.75">
      <c r="A300" s="392"/>
      <c r="B300" s="395"/>
      <c r="C300" s="392"/>
      <c r="D300" s="387"/>
      <c r="E300" s="387"/>
      <c r="F300" s="387"/>
      <c r="G300" s="387"/>
      <c r="H300" s="387"/>
      <c r="I300" s="394"/>
      <c r="J300" s="394"/>
      <c r="K300" s="394"/>
      <c r="L300" s="394"/>
      <c r="M300" s="394"/>
      <c r="N300" s="394"/>
      <c r="O300" s="394"/>
      <c r="P300" s="394"/>
      <c r="Q300" s="394"/>
      <c r="R300" s="394"/>
      <c r="S300" s="387"/>
    </row>
    <row r="301" spans="1:19" s="369" customFormat="1" ht="12.75">
      <c r="A301" s="392"/>
      <c r="B301" s="395"/>
      <c r="C301" s="392"/>
      <c r="D301" s="387"/>
      <c r="E301" s="387"/>
      <c r="F301" s="387"/>
      <c r="G301" s="387"/>
      <c r="H301" s="387"/>
      <c r="I301" s="394"/>
      <c r="J301" s="394"/>
      <c r="K301" s="394"/>
      <c r="L301" s="394"/>
      <c r="M301" s="394"/>
      <c r="N301" s="394"/>
      <c r="O301" s="394"/>
      <c r="P301" s="394"/>
      <c r="Q301" s="394"/>
      <c r="R301" s="394"/>
      <c r="S301" s="387"/>
    </row>
    <row r="302" spans="1:19" s="369" customFormat="1" ht="12.75">
      <c r="A302" s="392"/>
      <c r="B302" s="395"/>
      <c r="C302" s="392"/>
      <c r="D302" s="387"/>
      <c r="E302" s="387"/>
      <c r="F302" s="387"/>
      <c r="G302" s="387"/>
      <c r="H302" s="387"/>
      <c r="I302" s="394"/>
      <c r="J302" s="394"/>
      <c r="K302" s="394"/>
      <c r="L302" s="394"/>
      <c r="M302" s="394"/>
      <c r="N302" s="394"/>
      <c r="O302" s="394"/>
      <c r="P302" s="394"/>
      <c r="Q302" s="394"/>
      <c r="R302" s="394"/>
      <c r="S302" s="387"/>
    </row>
    <row r="303" spans="1:19" s="369" customFormat="1" ht="12.75">
      <c r="A303" s="392"/>
      <c r="B303" s="395"/>
      <c r="C303" s="392"/>
      <c r="D303" s="387"/>
      <c r="E303" s="387"/>
      <c r="F303" s="387"/>
      <c r="G303" s="387"/>
      <c r="H303" s="387"/>
      <c r="I303" s="394"/>
      <c r="J303" s="394"/>
      <c r="K303" s="394"/>
      <c r="L303" s="394"/>
      <c r="M303" s="394"/>
      <c r="N303" s="394"/>
      <c r="O303" s="394"/>
      <c r="P303" s="394"/>
      <c r="Q303" s="394"/>
      <c r="R303" s="394"/>
      <c r="S303" s="387"/>
    </row>
    <row r="304" spans="1:19" s="369" customFormat="1" ht="12.75">
      <c r="A304" s="392"/>
      <c r="B304" s="395"/>
      <c r="C304" s="392"/>
      <c r="D304" s="387"/>
      <c r="E304" s="387"/>
      <c r="F304" s="387"/>
      <c r="G304" s="387"/>
      <c r="H304" s="387"/>
      <c r="I304" s="394"/>
      <c r="J304" s="394"/>
      <c r="K304" s="394"/>
      <c r="L304" s="394"/>
      <c r="M304" s="394"/>
      <c r="N304" s="394"/>
      <c r="O304" s="394"/>
      <c r="P304" s="394"/>
      <c r="Q304" s="394"/>
      <c r="R304" s="394"/>
      <c r="S304" s="387"/>
    </row>
    <row r="305" spans="1:19" s="369" customFormat="1" ht="12.75">
      <c r="A305" s="392"/>
      <c r="B305" s="395"/>
      <c r="C305" s="392"/>
      <c r="D305" s="387"/>
      <c r="E305" s="387"/>
      <c r="F305" s="387"/>
      <c r="G305" s="387"/>
      <c r="H305" s="387"/>
      <c r="I305" s="394"/>
      <c r="J305" s="394"/>
      <c r="K305" s="394"/>
      <c r="L305" s="394"/>
      <c r="M305" s="394"/>
      <c r="N305" s="394"/>
      <c r="O305" s="394"/>
      <c r="P305" s="394"/>
      <c r="Q305" s="394"/>
      <c r="R305" s="394"/>
      <c r="S305" s="387"/>
    </row>
    <row r="306" spans="1:19" s="369" customFormat="1" ht="12.75">
      <c r="A306" s="392"/>
      <c r="B306" s="395"/>
      <c r="C306" s="392"/>
      <c r="D306" s="387"/>
      <c r="E306" s="387"/>
      <c r="F306" s="387"/>
      <c r="G306" s="387"/>
      <c r="H306" s="387"/>
      <c r="I306" s="394"/>
      <c r="J306" s="394"/>
      <c r="K306" s="394"/>
      <c r="L306" s="394"/>
      <c r="M306" s="394"/>
      <c r="N306" s="394"/>
      <c r="O306" s="394"/>
      <c r="P306" s="394"/>
      <c r="Q306" s="394"/>
      <c r="R306" s="394"/>
      <c r="S306" s="387"/>
    </row>
    <row r="307" spans="1:19" s="369" customFormat="1" ht="12.75">
      <c r="A307" s="392"/>
      <c r="B307" s="395"/>
      <c r="C307" s="392"/>
      <c r="D307" s="387"/>
      <c r="E307" s="387"/>
      <c r="F307" s="387"/>
      <c r="G307" s="387"/>
      <c r="H307" s="387"/>
      <c r="I307" s="394"/>
      <c r="J307" s="394"/>
      <c r="K307" s="394"/>
      <c r="L307" s="394"/>
      <c r="M307" s="394"/>
      <c r="N307" s="394"/>
      <c r="O307" s="394"/>
      <c r="P307" s="394"/>
      <c r="Q307" s="394"/>
      <c r="R307" s="394"/>
      <c r="S307" s="387"/>
    </row>
    <row r="308" spans="1:19" s="369" customFormat="1" ht="12.75">
      <c r="A308" s="392"/>
      <c r="B308" s="395"/>
      <c r="C308" s="392"/>
      <c r="D308" s="387"/>
      <c r="E308" s="387"/>
      <c r="F308" s="387"/>
      <c r="G308" s="387"/>
      <c r="H308" s="387"/>
      <c r="I308" s="394"/>
      <c r="J308" s="394"/>
      <c r="K308" s="394"/>
      <c r="L308" s="394"/>
      <c r="M308" s="394"/>
      <c r="N308" s="394"/>
      <c r="O308" s="394"/>
      <c r="P308" s="394"/>
      <c r="Q308" s="394"/>
      <c r="R308" s="394"/>
      <c r="S308" s="387"/>
    </row>
    <row r="309" spans="1:19" s="369" customFormat="1" ht="12.75">
      <c r="A309" s="392"/>
      <c r="B309" s="395"/>
      <c r="C309" s="392"/>
      <c r="D309" s="387"/>
      <c r="E309" s="387"/>
      <c r="F309" s="387"/>
      <c r="G309" s="387"/>
      <c r="H309" s="387"/>
      <c r="I309" s="394"/>
      <c r="J309" s="394"/>
      <c r="K309" s="394"/>
      <c r="L309" s="394"/>
      <c r="M309" s="394"/>
      <c r="N309" s="394"/>
      <c r="O309" s="394"/>
      <c r="P309" s="394"/>
      <c r="Q309" s="394"/>
      <c r="R309" s="394"/>
      <c r="S309" s="387"/>
    </row>
    <row r="310" spans="1:19" s="369" customFormat="1" ht="12.75">
      <c r="A310" s="392"/>
      <c r="B310" s="395"/>
      <c r="C310" s="392"/>
      <c r="D310" s="387"/>
      <c r="E310" s="387"/>
      <c r="F310" s="387"/>
      <c r="G310" s="387"/>
      <c r="H310" s="387"/>
      <c r="I310" s="394"/>
      <c r="J310" s="394"/>
      <c r="K310" s="394"/>
      <c r="L310" s="394"/>
      <c r="M310" s="394"/>
      <c r="N310" s="394"/>
      <c r="O310" s="394"/>
      <c r="P310" s="394"/>
      <c r="Q310" s="394"/>
      <c r="R310" s="394"/>
      <c r="S310" s="387"/>
    </row>
    <row r="311" spans="1:19" s="369" customFormat="1" ht="12.75">
      <c r="A311" s="392"/>
      <c r="B311" s="395"/>
      <c r="C311" s="392"/>
      <c r="D311" s="387"/>
      <c r="E311" s="387"/>
      <c r="F311" s="387"/>
      <c r="G311" s="387"/>
      <c r="H311" s="387"/>
      <c r="I311" s="394"/>
      <c r="J311" s="394"/>
      <c r="K311" s="394"/>
      <c r="L311" s="394"/>
      <c r="M311" s="394"/>
      <c r="N311" s="394"/>
      <c r="O311" s="394"/>
      <c r="P311" s="394"/>
      <c r="Q311" s="394"/>
      <c r="R311" s="394"/>
      <c r="S311" s="387"/>
    </row>
    <row r="312" spans="1:19" s="369" customFormat="1" ht="12.75">
      <c r="A312" s="392"/>
      <c r="B312" s="395"/>
      <c r="C312" s="392"/>
      <c r="D312" s="387"/>
      <c r="E312" s="387"/>
      <c r="F312" s="387"/>
      <c r="G312" s="387"/>
      <c r="H312" s="387"/>
      <c r="I312" s="394"/>
      <c r="J312" s="394"/>
      <c r="K312" s="394"/>
      <c r="L312" s="394"/>
      <c r="M312" s="394"/>
      <c r="N312" s="394"/>
      <c r="O312" s="394"/>
      <c r="P312" s="394"/>
      <c r="Q312" s="394"/>
      <c r="R312" s="394"/>
      <c r="S312" s="387"/>
    </row>
    <row r="313" spans="1:19" s="369" customFormat="1" ht="12.75">
      <c r="A313" s="392"/>
      <c r="B313" s="395"/>
      <c r="C313" s="392"/>
      <c r="D313" s="387"/>
      <c r="E313" s="387"/>
      <c r="F313" s="387"/>
      <c r="G313" s="387"/>
      <c r="H313" s="387"/>
      <c r="I313" s="394"/>
      <c r="J313" s="394"/>
      <c r="K313" s="394"/>
      <c r="L313" s="394"/>
      <c r="M313" s="394"/>
      <c r="N313" s="394"/>
      <c r="O313" s="394"/>
      <c r="P313" s="394"/>
      <c r="Q313" s="394"/>
      <c r="R313" s="394"/>
      <c r="S313" s="387"/>
    </row>
    <row r="314" spans="1:19" s="369" customFormat="1" ht="12.75">
      <c r="A314" s="392"/>
      <c r="B314" s="395"/>
      <c r="C314" s="392"/>
      <c r="D314" s="387"/>
      <c r="E314" s="387"/>
      <c r="F314" s="387"/>
      <c r="G314" s="387"/>
      <c r="H314" s="387"/>
      <c r="I314" s="394"/>
      <c r="J314" s="394"/>
      <c r="K314" s="394"/>
      <c r="L314" s="394"/>
      <c r="M314" s="394"/>
      <c r="N314" s="394"/>
      <c r="O314" s="394"/>
      <c r="P314" s="394"/>
      <c r="Q314" s="394"/>
      <c r="R314" s="394"/>
      <c r="S314" s="387"/>
    </row>
    <row r="315" spans="1:19" s="369" customFormat="1" ht="12.75">
      <c r="A315" s="392"/>
      <c r="B315" s="395"/>
      <c r="C315" s="392"/>
      <c r="D315" s="387"/>
      <c r="E315" s="387"/>
      <c r="F315" s="387"/>
      <c r="G315" s="387"/>
      <c r="H315" s="387"/>
      <c r="I315" s="394"/>
      <c r="J315" s="394"/>
      <c r="K315" s="394"/>
      <c r="L315" s="394"/>
      <c r="M315" s="394"/>
      <c r="N315" s="394"/>
      <c r="O315" s="394"/>
      <c r="P315" s="394"/>
      <c r="Q315" s="394"/>
      <c r="R315" s="394"/>
      <c r="S315" s="387"/>
    </row>
    <row r="316" spans="1:19" s="369" customFormat="1" ht="12.75">
      <c r="A316" s="392"/>
      <c r="B316" s="395"/>
      <c r="C316" s="392"/>
      <c r="D316" s="387"/>
      <c r="E316" s="387"/>
      <c r="F316" s="387"/>
      <c r="G316" s="387"/>
      <c r="H316" s="387"/>
      <c r="I316" s="394"/>
      <c r="J316" s="394"/>
      <c r="K316" s="394"/>
      <c r="L316" s="394"/>
      <c r="M316" s="394"/>
      <c r="N316" s="394"/>
      <c r="O316" s="394"/>
      <c r="P316" s="394"/>
      <c r="Q316" s="394"/>
      <c r="R316" s="394"/>
      <c r="S316" s="387"/>
    </row>
    <row r="317" spans="1:19" s="369" customFormat="1" ht="12.75">
      <c r="A317" s="392"/>
      <c r="B317" s="395"/>
      <c r="C317" s="392"/>
      <c r="D317" s="387"/>
      <c r="E317" s="387"/>
      <c r="F317" s="387"/>
      <c r="G317" s="387"/>
      <c r="H317" s="387"/>
      <c r="I317" s="394"/>
      <c r="J317" s="394"/>
      <c r="K317" s="394"/>
      <c r="L317" s="394"/>
      <c r="M317" s="394"/>
      <c r="N317" s="394"/>
      <c r="O317" s="394"/>
      <c r="P317" s="394"/>
      <c r="Q317" s="394"/>
      <c r="R317" s="394"/>
      <c r="S317" s="387"/>
    </row>
    <row r="318" spans="1:19" s="369" customFormat="1" ht="12.75">
      <c r="A318" s="392"/>
      <c r="B318" s="395"/>
      <c r="C318" s="392"/>
      <c r="D318" s="387"/>
      <c r="E318" s="387"/>
      <c r="F318" s="387"/>
      <c r="G318" s="387"/>
      <c r="H318" s="387"/>
      <c r="I318" s="394"/>
      <c r="J318" s="394"/>
      <c r="K318" s="394"/>
      <c r="L318" s="394"/>
      <c r="M318" s="394"/>
      <c r="N318" s="394"/>
      <c r="O318" s="394"/>
      <c r="P318" s="394"/>
      <c r="Q318" s="394"/>
      <c r="R318" s="394"/>
      <c r="S318" s="387"/>
    </row>
    <row r="319" spans="1:19" s="369" customFormat="1" ht="12.75">
      <c r="A319" s="392"/>
      <c r="B319" s="395"/>
      <c r="C319" s="392"/>
      <c r="D319" s="387"/>
      <c r="E319" s="387"/>
      <c r="F319" s="387"/>
      <c r="G319" s="387"/>
      <c r="H319" s="387"/>
      <c r="I319" s="394"/>
      <c r="J319" s="394"/>
      <c r="K319" s="394"/>
      <c r="L319" s="394"/>
      <c r="M319" s="394"/>
      <c r="N319" s="394"/>
      <c r="O319" s="394"/>
      <c r="P319" s="394"/>
      <c r="Q319" s="394"/>
      <c r="R319" s="394"/>
      <c r="S319" s="387"/>
    </row>
    <row r="320" spans="1:19" s="369" customFormat="1" ht="12.75">
      <c r="A320" s="392"/>
      <c r="B320" s="395"/>
      <c r="C320" s="392"/>
      <c r="D320" s="387"/>
      <c r="E320" s="387"/>
      <c r="F320" s="387"/>
      <c r="G320" s="387"/>
      <c r="H320" s="387"/>
      <c r="I320" s="394"/>
      <c r="J320" s="394"/>
      <c r="K320" s="394"/>
      <c r="L320" s="394"/>
      <c r="M320" s="394"/>
      <c r="N320" s="394"/>
      <c r="O320" s="394"/>
      <c r="P320" s="394"/>
      <c r="Q320" s="394"/>
      <c r="R320" s="394"/>
      <c r="S320" s="387"/>
    </row>
    <row r="321" spans="1:19" s="369" customFormat="1" ht="12.75">
      <c r="A321" s="392"/>
      <c r="B321" s="395"/>
      <c r="C321" s="392"/>
      <c r="D321" s="387"/>
      <c r="E321" s="387"/>
      <c r="F321" s="387"/>
      <c r="G321" s="387"/>
      <c r="H321" s="387"/>
      <c r="I321" s="394"/>
      <c r="J321" s="394"/>
      <c r="K321" s="394"/>
      <c r="L321" s="394"/>
      <c r="M321" s="394"/>
      <c r="N321" s="394"/>
      <c r="O321" s="394"/>
      <c r="P321" s="394"/>
      <c r="Q321" s="394"/>
      <c r="R321" s="394"/>
      <c r="S321" s="387"/>
    </row>
    <row r="322" spans="1:19" s="369" customFormat="1" ht="12.75">
      <c r="A322" s="392"/>
      <c r="B322" s="395"/>
      <c r="C322" s="392"/>
      <c r="D322" s="387"/>
      <c r="E322" s="387"/>
      <c r="F322" s="387"/>
      <c r="G322" s="387"/>
      <c r="H322" s="387"/>
      <c r="I322" s="394"/>
      <c r="J322" s="394"/>
      <c r="K322" s="394"/>
      <c r="L322" s="394"/>
      <c r="M322" s="394"/>
      <c r="N322" s="394"/>
      <c r="O322" s="394"/>
      <c r="P322" s="394"/>
      <c r="Q322" s="394"/>
      <c r="R322" s="394"/>
      <c r="S322" s="387"/>
    </row>
    <row r="323" spans="1:19" s="369" customFormat="1" ht="12.75">
      <c r="A323" s="392"/>
      <c r="B323" s="395"/>
      <c r="C323" s="392"/>
      <c r="D323" s="387"/>
      <c r="E323" s="387"/>
      <c r="F323" s="387"/>
      <c r="G323" s="387"/>
      <c r="H323" s="387"/>
      <c r="I323" s="394"/>
      <c r="J323" s="394"/>
      <c r="K323" s="394"/>
      <c r="L323" s="394"/>
      <c r="M323" s="394"/>
      <c r="N323" s="394"/>
      <c r="O323" s="394"/>
      <c r="P323" s="394"/>
      <c r="Q323" s="394"/>
      <c r="R323" s="394"/>
      <c r="S323" s="387"/>
    </row>
    <row r="324" spans="1:19" s="369" customFormat="1" ht="12.75">
      <c r="A324" s="392"/>
      <c r="B324" s="395"/>
      <c r="C324" s="392"/>
      <c r="D324" s="387"/>
      <c r="E324" s="387"/>
      <c r="F324" s="387"/>
      <c r="G324" s="387"/>
      <c r="H324" s="387"/>
      <c r="I324" s="394"/>
      <c r="J324" s="394"/>
      <c r="K324" s="394"/>
      <c r="L324" s="394"/>
      <c r="M324" s="394"/>
      <c r="N324" s="394"/>
      <c r="O324" s="394"/>
      <c r="P324" s="394"/>
      <c r="Q324" s="394"/>
      <c r="R324" s="394"/>
      <c r="S324" s="387"/>
    </row>
    <row r="325" spans="1:19" s="369" customFormat="1" ht="12.75">
      <c r="A325" s="392"/>
      <c r="B325" s="395"/>
      <c r="C325" s="392"/>
      <c r="D325" s="387"/>
      <c r="E325" s="387"/>
      <c r="F325" s="387"/>
      <c r="G325" s="387"/>
      <c r="H325" s="387"/>
      <c r="I325" s="394"/>
      <c r="J325" s="394"/>
      <c r="K325" s="394"/>
      <c r="L325" s="394"/>
      <c r="M325" s="394"/>
      <c r="N325" s="394"/>
      <c r="O325" s="394"/>
      <c r="P325" s="394"/>
      <c r="Q325" s="394"/>
      <c r="R325" s="394"/>
      <c r="S325" s="387"/>
    </row>
    <row r="326" spans="1:19" s="369" customFormat="1" ht="12.75">
      <c r="A326" s="392"/>
      <c r="B326" s="395"/>
      <c r="C326" s="392"/>
      <c r="D326" s="387"/>
      <c r="E326" s="387"/>
      <c r="F326" s="387"/>
      <c r="G326" s="387"/>
      <c r="H326" s="387"/>
      <c r="I326" s="394"/>
      <c r="J326" s="394"/>
      <c r="K326" s="394"/>
      <c r="L326" s="394"/>
      <c r="M326" s="394"/>
      <c r="N326" s="394"/>
      <c r="O326" s="394"/>
      <c r="P326" s="394"/>
      <c r="Q326" s="394"/>
      <c r="R326" s="394"/>
      <c r="S326" s="387"/>
    </row>
    <row r="327" spans="1:19" s="369" customFormat="1" ht="12.75">
      <c r="A327" s="392"/>
      <c r="B327" s="395"/>
      <c r="C327" s="392"/>
      <c r="D327" s="387"/>
      <c r="E327" s="387"/>
      <c r="F327" s="387"/>
      <c r="G327" s="387"/>
      <c r="H327" s="387"/>
      <c r="I327" s="394"/>
      <c r="J327" s="394"/>
      <c r="K327" s="394"/>
      <c r="L327" s="394"/>
      <c r="M327" s="394"/>
      <c r="N327" s="394"/>
      <c r="O327" s="394"/>
      <c r="P327" s="394"/>
      <c r="Q327" s="394"/>
      <c r="R327" s="394"/>
      <c r="S327" s="387"/>
    </row>
    <row r="328" spans="1:19" s="369" customFormat="1" ht="12.75">
      <c r="A328" s="392"/>
      <c r="B328" s="395"/>
      <c r="C328" s="392"/>
      <c r="D328" s="387"/>
      <c r="E328" s="387"/>
      <c r="F328" s="387"/>
      <c r="G328" s="387"/>
      <c r="H328" s="387"/>
      <c r="I328" s="394"/>
      <c r="J328" s="394"/>
      <c r="K328" s="394"/>
      <c r="L328" s="394"/>
      <c r="M328" s="394"/>
      <c r="N328" s="394"/>
      <c r="O328" s="394"/>
      <c r="P328" s="394"/>
      <c r="Q328" s="394"/>
      <c r="R328" s="394"/>
      <c r="S328" s="387"/>
    </row>
    <row r="329" spans="1:19" s="369" customFormat="1" ht="12.75">
      <c r="A329" s="392"/>
      <c r="B329" s="395"/>
      <c r="C329" s="392"/>
      <c r="D329" s="387"/>
      <c r="E329" s="387"/>
      <c r="F329" s="387"/>
      <c r="G329" s="387"/>
      <c r="H329" s="387"/>
      <c r="I329" s="394"/>
      <c r="J329" s="394"/>
      <c r="K329" s="394"/>
      <c r="L329" s="394"/>
      <c r="M329" s="394"/>
      <c r="N329" s="394"/>
      <c r="O329" s="394"/>
      <c r="P329" s="394"/>
      <c r="Q329" s="394"/>
      <c r="R329" s="394"/>
      <c r="S329" s="387"/>
    </row>
    <row r="330" spans="1:19" s="369" customFormat="1" ht="12.75">
      <c r="A330" s="392"/>
      <c r="B330" s="395"/>
      <c r="C330" s="392"/>
      <c r="D330" s="387"/>
      <c r="E330" s="387"/>
      <c r="F330" s="387"/>
      <c r="G330" s="387"/>
      <c r="H330" s="387"/>
      <c r="I330" s="394"/>
      <c r="J330" s="394"/>
      <c r="K330" s="394"/>
      <c r="L330" s="394"/>
      <c r="M330" s="394"/>
      <c r="N330" s="394"/>
      <c r="O330" s="394"/>
      <c r="P330" s="394"/>
      <c r="Q330" s="394"/>
      <c r="R330" s="394"/>
      <c r="S330" s="387"/>
    </row>
    <row r="331" spans="1:19" s="369" customFormat="1" ht="12.75">
      <c r="A331" s="392"/>
      <c r="B331" s="395"/>
      <c r="C331" s="392"/>
      <c r="D331" s="387"/>
      <c r="E331" s="387"/>
      <c r="F331" s="387"/>
      <c r="G331" s="387"/>
      <c r="H331" s="387"/>
      <c r="I331" s="394"/>
      <c r="J331" s="394"/>
      <c r="K331" s="394"/>
      <c r="L331" s="394"/>
      <c r="M331" s="394"/>
      <c r="N331" s="394"/>
      <c r="O331" s="394"/>
      <c r="P331" s="394"/>
      <c r="Q331" s="394"/>
      <c r="R331" s="394"/>
      <c r="S331" s="387"/>
    </row>
    <row r="332" spans="1:19" s="369" customFormat="1" ht="12.75">
      <c r="A332" s="392"/>
      <c r="B332" s="395"/>
      <c r="C332" s="392"/>
      <c r="D332" s="387"/>
      <c r="E332" s="387"/>
      <c r="F332" s="387"/>
      <c r="G332" s="387"/>
      <c r="H332" s="387"/>
      <c r="I332" s="394"/>
      <c r="J332" s="394"/>
      <c r="K332" s="394"/>
      <c r="L332" s="394"/>
      <c r="M332" s="394"/>
      <c r="N332" s="394"/>
      <c r="O332" s="394"/>
      <c r="P332" s="394"/>
      <c r="Q332" s="394"/>
      <c r="R332" s="394"/>
      <c r="S332" s="387"/>
    </row>
    <row r="333" spans="1:19" s="369" customFormat="1" ht="12.75">
      <c r="A333" s="392"/>
      <c r="B333" s="395"/>
      <c r="C333" s="392"/>
      <c r="D333" s="387"/>
      <c r="E333" s="387"/>
      <c r="F333" s="387"/>
      <c r="G333" s="387"/>
      <c r="H333" s="387"/>
      <c r="I333" s="394"/>
      <c r="J333" s="394"/>
      <c r="K333" s="394"/>
      <c r="L333" s="394"/>
      <c r="M333" s="394"/>
      <c r="N333" s="394"/>
      <c r="O333" s="394"/>
      <c r="P333" s="394"/>
      <c r="Q333" s="394"/>
      <c r="R333" s="394"/>
      <c r="S333" s="387"/>
    </row>
    <row r="334" spans="1:19" s="369" customFormat="1" ht="12.75">
      <c r="A334" s="392"/>
      <c r="B334" s="395"/>
      <c r="C334" s="392"/>
      <c r="D334" s="387"/>
      <c r="E334" s="387"/>
      <c r="F334" s="387"/>
      <c r="G334" s="387"/>
      <c r="H334" s="387"/>
      <c r="I334" s="394"/>
      <c r="J334" s="394"/>
      <c r="K334" s="394"/>
      <c r="L334" s="394"/>
      <c r="M334" s="394"/>
      <c r="N334" s="394"/>
      <c r="O334" s="394"/>
      <c r="P334" s="394"/>
      <c r="Q334" s="394"/>
      <c r="R334" s="394"/>
      <c r="S334" s="387"/>
    </row>
    <row r="335" spans="1:19" s="369" customFormat="1" ht="12.75">
      <c r="A335" s="392"/>
      <c r="B335" s="395"/>
      <c r="C335" s="392"/>
      <c r="D335" s="387"/>
      <c r="E335" s="387"/>
      <c r="F335" s="387"/>
      <c r="G335" s="387"/>
      <c r="H335" s="387"/>
      <c r="I335" s="394"/>
      <c r="J335" s="394"/>
      <c r="K335" s="394"/>
      <c r="L335" s="394"/>
      <c r="M335" s="394"/>
      <c r="N335" s="394"/>
      <c r="O335" s="394"/>
      <c r="P335" s="394"/>
      <c r="Q335" s="394"/>
      <c r="R335" s="394"/>
      <c r="S335" s="387"/>
    </row>
    <row r="336" spans="1:19" s="369" customFormat="1" ht="12.75">
      <c r="A336" s="392"/>
      <c r="B336" s="395"/>
      <c r="C336" s="392"/>
      <c r="D336" s="387"/>
      <c r="E336" s="387"/>
      <c r="F336" s="387"/>
      <c r="G336" s="387"/>
      <c r="H336" s="387"/>
      <c r="I336" s="394"/>
      <c r="J336" s="394"/>
      <c r="K336" s="394"/>
      <c r="L336" s="394"/>
      <c r="M336" s="394"/>
      <c r="N336" s="394"/>
      <c r="O336" s="394"/>
      <c r="P336" s="394"/>
      <c r="Q336" s="394"/>
      <c r="R336" s="394"/>
      <c r="S336" s="387"/>
    </row>
    <row r="337" spans="1:19" s="369" customFormat="1" ht="12.75">
      <c r="A337" s="392"/>
      <c r="B337" s="395"/>
      <c r="C337" s="392"/>
      <c r="D337" s="387"/>
      <c r="E337" s="387"/>
      <c r="F337" s="387"/>
      <c r="G337" s="387"/>
      <c r="H337" s="387"/>
      <c r="I337" s="394"/>
      <c r="J337" s="394"/>
      <c r="K337" s="394"/>
      <c r="L337" s="394"/>
      <c r="M337" s="394"/>
      <c r="N337" s="394"/>
      <c r="O337" s="394"/>
      <c r="P337" s="394"/>
      <c r="Q337" s="394"/>
      <c r="R337" s="394"/>
      <c r="S337" s="387"/>
    </row>
    <row r="338" spans="1:19" s="369" customFormat="1" ht="12.75">
      <c r="A338" s="392"/>
      <c r="B338" s="395"/>
      <c r="C338" s="392"/>
      <c r="D338" s="387"/>
      <c r="E338" s="387"/>
      <c r="F338" s="387"/>
      <c r="G338" s="387"/>
      <c r="H338" s="387"/>
      <c r="I338" s="394"/>
      <c r="J338" s="394"/>
      <c r="K338" s="394"/>
      <c r="L338" s="394"/>
      <c r="M338" s="394"/>
      <c r="N338" s="394"/>
      <c r="O338" s="394"/>
      <c r="P338" s="394"/>
      <c r="Q338" s="394"/>
      <c r="R338" s="394"/>
      <c r="S338" s="387"/>
    </row>
    <row r="339" spans="1:19" s="369" customFormat="1" ht="12.75">
      <c r="A339" s="392"/>
      <c r="B339" s="395"/>
      <c r="C339" s="392"/>
      <c r="D339" s="387"/>
      <c r="E339" s="387"/>
      <c r="F339" s="387"/>
      <c r="G339" s="387"/>
      <c r="H339" s="387"/>
      <c r="I339" s="394"/>
      <c r="J339" s="394"/>
      <c r="K339" s="394"/>
      <c r="L339" s="394"/>
      <c r="M339" s="394"/>
      <c r="N339" s="394"/>
      <c r="O339" s="394"/>
      <c r="P339" s="394"/>
      <c r="Q339" s="394"/>
      <c r="R339" s="394"/>
      <c r="S339" s="387"/>
    </row>
    <row r="340" spans="1:19" s="369" customFormat="1" ht="12.75">
      <c r="A340" s="392"/>
      <c r="B340" s="395"/>
      <c r="C340" s="392"/>
      <c r="D340" s="387"/>
      <c r="E340" s="387"/>
      <c r="F340" s="387"/>
      <c r="G340" s="387"/>
      <c r="H340" s="387"/>
      <c r="I340" s="394"/>
      <c r="J340" s="394"/>
      <c r="K340" s="394"/>
      <c r="L340" s="394"/>
      <c r="M340" s="394"/>
      <c r="N340" s="394"/>
      <c r="O340" s="394"/>
      <c r="P340" s="394"/>
      <c r="Q340" s="394"/>
      <c r="R340" s="394"/>
      <c r="S340" s="387"/>
    </row>
    <row r="341" spans="1:19" s="369" customFormat="1" ht="12.75">
      <c r="A341" s="392"/>
      <c r="B341" s="395"/>
      <c r="C341" s="392"/>
      <c r="D341" s="387"/>
      <c r="E341" s="387"/>
      <c r="F341" s="387"/>
      <c r="G341" s="387"/>
      <c r="H341" s="387"/>
      <c r="I341" s="394"/>
      <c r="J341" s="394"/>
      <c r="K341" s="394"/>
      <c r="L341" s="394"/>
      <c r="M341" s="394"/>
      <c r="N341" s="394"/>
      <c r="O341" s="394"/>
      <c r="P341" s="394"/>
      <c r="Q341" s="394"/>
      <c r="R341" s="394"/>
      <c r="S341" s="387"/>
    </row>
    <row r="342" spans="1:19" s="369" customFormat="1" ht="12.75">
      <c r="A342" s="392"/>
      <c r="B342" s="395"/>
      <c r="C342" s="392"/>
      <c r="D342" s="387"/>
      <c r="E342" s="387"/>
      <c r="F342" s="387"/>
      <c r="G342" s="387"/>
      <c r="H342" s="387"/>
      <c r="I342" s="394"/>
      <c r="J342" s="394"/>
      <c r="K342" s="394"/>
      <c r="L342" s="394"/>
      <c r="M342" s="394"/>
      <c r="N342" s="394"/>
      <c r="O342" s="394"/>
      <c r="P342" s="394"/>
      <c r="Q342" s="394"/>
      <c r="R342" s="394"/>
      <c r="S342" s="387"/>
    </row>
    <row r="343" spans="1:19" s="369" customFormat="1" ht="12.75">
      <c r="A343" s="392"/>
      <c r="B343" s="395"/>
      <c r="C343" s="392"/>
      <c r="D343" s="387"/>
      <c r="E343" s="387"/>
      <c r="F343" s="387"/>
      <c r="G343" s="387"/>
      <c r="H343" s="387"/>
      <c r="I343" s="394"/>
      <c r="J343" s="394"/>
      <c r="K343" s="394"/>
      <c r="L343" s="394"/>
      <c r="M343" s="394"/>
      <c r="N343" s="394"/>
      <c r="O343" s="394"/>
      <c r="P343" s="394"/>
      <c r="Q343" s="394"/>
      <c r="R343" s="394"/>
      <c r="S343" s="387"/>
    </row>
    <row r="344" spans="1:19" s="369" customFormat="1" ht="12.75">
      <c r="A344" s="392"/>
      <c r="B344" s="395"/>
      <c r="C344" s="392"/>
      <c r="D344" s="387"/>
      <c r="E344" s="387"/>
      <c r="F344" s="387"/>
      <c r="G344" s="387"/>
      <c r="H344" s="387"/>
      <c r="I344" s="394"/>
      <c r="J344" s="394"/>
      <c r="K344" s="394"/>
      <c r="L344" s="394"/>
      <c r="M344" s="394"/>
      <c r="N344" s="394"/>
      <c r="O344" s="394"/>
      <c r="P344" s="394"/>
      <c r="Q344" s="394"/>
      <c r="R344" s="394"/>
      <c r="S344" s="387"/>
    </row>
    <row r="345" spans="1:19" s="369" customFormat="1" ht="12.75">
      <c r="A345" s="392"/>
      <c r="B345" s="395"/>
      <c r="C345" s="392"/>
      <c r="D345" s="387"/>
      <c r="E345" s="387"/>
      <c r="F345" s="387"/>
      <c r="G345" s="387"/>
      <c r="H345" s="387"/>
      <c r="I345" s="394"/>
      <c r="J345" s="394"/>
      <c r="K345" s="394"/>
      <c r="L345" s="394"/>
      <c r="M345" s="394"/>
      <c r="N345" s="394"/>
      <c r="O345" s="394"/>
      <c r="P345" s="394"/>
      <c r="Q345" s="394"/>
      <c r="R345" s="394"/>
      <c r="S345" s="387"/>
    </row>
    <row r="346" spans="1:19" s="369" customFormat="1" ht="12.75">
      <c r="A346" s="392"/>
      <c r="B346" s="395"/>
      <c r="C346" s="392"/>
      <c r="D346" s="387"/>
      <c r="E346" s="387"/>
      <c r="F346" s="387"/>
      <c r="G346" s="387"/>
      <c r="H346" s="387"/>
      <c r="I346" s="394"/>
      <c r="J346" s="394"/>
      <c r="K346" s="394"/>
      <c r="L346" s="394"/>
      <c r="M346" s="394"/>
      <c r="N346" s="394"/>
      <c r="O346" s="394"/>
      <c r="P346" s="394"/>
      <c r="Q346" s="394"/>
      <c r="R346" s="394"/>
      <c r="S346" s="387"/>
    </row>
    <row r="347" spans="1:19" s="369" customFormat="1" ht="12.75">
      <c r="A347" s="392"/>
      <c r="B347" s="395"/>
      <c r="C347" s="392"/>
      <c r="D347" s="387"/>
      <c r="E347" s="387"/>
      <c r="F347" s="387"/>
      <c r="G347" s="387"/>
      <c r="H347" s="387"/>
      <c r="I347" s="394"/>
      <c r="J347" s="394"/>
      <c r="K347" s="394"/>
      <c r="L347" s="394"/>
      <c r="M347" s="394"/>
      <c r="N347" s="394"/>
      <c r="O347" s="394"/>
      <c r="P347" s="394"/>
      <c r="Q347" s="394"/>
      <c r="R347" s="394"/>
      <c r="S347" s="387"/>
    </row>
    <row r="348" spans="1:19" s="369" customFormat="1" ht="12.75">
      <c r="A348" s="392"/>
      <c r="B348" s="395"/>
      <c r="C348" s="392"/>
      <c r="D348" s="387"/>
      <c r="E348" s="387"/>
      <c r="F348" s="387"/>
      <c r="G348" s="387"/>
      <c r="H348" s="387"/>
      <c r="I348" s="394"/>
      <c r="J348" s="394"/>
      <c r="K348" s="394"/>
      <c r="L348" s="394"/>
      <c r="M348" s="394"/>
      <c r="N348" s="394"/>
      <c r="O348" s="394"/>
      <c r="P348" s="394"/>
      <c r="Q348" s="394"/>
      <c r="R348" s="394"/>
      <c r="S348" s="387"/>
    </row>
    <row r="349" spans="1:19" s="369" customFormat="1" ht="12.75">
      <c r="A349" s="392"/>
      <c r="B349" s="395"/>
      <c r="C349" s="392"/>
      <c r="D349" s="387"/>
      <c r="E349" s="387"/>
      <c r="F349" s="387"/>
      <c r="G349" s="387"/>
      <c r="H349" s="387"/>
      <c r="I349" s="394"/>
      <c r="J349" s="394"/>
      <c r="K349" s="394"/>
      <c r="L349" s="394"/>
      <c r="M349" s="394"/>
      <c r="N349" s="394"/>
      <c r="O349" s="394"/>
      <c r="P349" s="394"/>
      <c r="Q349" s="394"/>
      <c r="R349" s="394"/>
      <c r="S349" s="387"/>
    </row>
    <row r="350" spans="1:19" s="369" customFormat="1" ht="12.75">
      <c r="A350" s="392"/>
      <c r="B350" s="395"/>
      <c r="C350" s="392"/>
      <c r="D350" s="387"/>
      <c r="E350" s="387"/>
      <c r="F350" s="387"/>
      <c r="G350" s="387"/>
      <c r="H350" s="387"/>
      <c r="I350" s="394"/>
      <c r="J350" s="394"/>
      <c r="K350" s="394"/>
      <c r="L350" s="394"/>
      <c r="M350" s="394"/>
      <c r="N350" s="394"/>
      <c r="O350" s="394"/>
      <c r="P350" s="394"/>
      <c r="Q350" s="394"/>
      <c r="R350" s="394"/>
      <c r="S350" s="387"/>
    </row>
    <row r="351" spans="1:19" s="369" customFormat="1" ht="12.75">
      <c r="A351" s="392"/>
      <c r="B351" s="395"/>
      <c r="C351" s="392"/>
      <c r="D351" s="387"/>
      <c r="E351" s="387"/>
      <c r="F351" s="387"/>
      <c r="G351" s="387"/>
      <c r="H351" s="387"/>
      <c r="I351" s="394"/>
      <c r="J351" s="394"/>
      <c r="K351" s="394"/>
      <c r="L351" s="394"/>
      <c r="M351" s="394"/>
      <c r="N351" s="394"/>
      <c r="O351" s="394"/>
      <c r="P351" s="394"/>
      <c r="Q351" s="394"/>
      <c r="R351" s="394"/>
      <c r="S351" s="387"/>
    </row>
    <row r="352" spans="1:19" s="369" customFormat="1" ht="12.75">
      <c r="A352" s="392"/>
      <c r="B352" s="395"/>
      <c r="C352" s="392"/>
      <c r="D352" s="387"/>
      <c r="E352" s="387"/>
      <c r="F352" s="387"/>
      <c r="G352" s="387"/>
      <c r="H352" s="387"/>
      <c r="I352" s="394"/>
      <c r="J352" s="394"/>
      <c r="K352" s="394"/>
      <c r="L352" s="394"/>
      <c r="M352" s="394"/>
      <c r="N352" s="394"/>
      <c r="O352" s="394"/>
      <c r="P352" s="394"/>
      <c r="Q352" s="394"/>
      <c r="R352" s="394"/>
      <c r="S352" s="387"/>
    </row>
    <row r="353" spans="1:19" s="369" customFormat="1" ht="12.75">
      <c r="A353" s="392"/>
      <c r="B353" s="395"/>
      <c r="C353" s="392"/>
      <c r="D353" s="387"/>
      <c r="E353" s="387"/>
      <c r="F353" s="387"/>
      <c r="G353" s="387"/>
      <c r="H353" s="387"/>
      <c r="I353" s="394"/>
      <c r="J353" s="394"/>
      <c r="K353" s="394"/>
      <c r="L353" s="394"/>
      <c r="M353" s="394"/>
      <c r="N353" s="394"/>
      <c r="O353" s="394"/>
      <c r="P353" s="394"/>
      <c r="Q353" s="394"/>
      <c r="R353" s="394"/>
      <c r="S353" s="387"/>
    </row>
    <row r="354" spans="1:19" s="369" customFormat="1" ht="12.75">
      <c r="A354" s="392"/>
      <c r="B354" s="395"/>
      <c r="C354" s="392"/>
      <c r="D354" s="387"/>
      <c r="E354" s="387"/>
      <c r="F354" s="387"/>
      <c r="G354" s="387"/>
      <c r="H354" s="387"/>
      <c r="I354" s="394"/>
      <c r="J354" s="394"/>
      <c r="K354" s="394"/>
      <c r="L354" s="394"/>
      <c r="M354" s="394"/>
      <c r="N354" s="394"/>
      <c r="O354" s="394"/>
      <c r="P354" s="394"/>
      <c r="Q354" s="394"/>
      <c r="R354" s="394"/>
      <c r="S354" s="387"/>
    </row>
    <row r="355" spans="1:19" s="369" customFormat="1" ht="12.75">
      <c r="A355" s="392"/>
      <c r="B355" s="395"/>
      <c r="C355" s="392"/>
      <c r="D355" s="387"/>
      <c r="E355" s="387"/>
      <c r="F355" s="387"/>
      <c r="G355" s="387"/>
      <c r="H355" s="387"/>
      <c r="I355" s="394"/>
      <c r="J355" s="394"/>
      <c r="K355" s="394"/>
      <c r="L355" s="394"/>
      <c r="M355" s="394"/>
      <c r="N355" s="394"/>
      <c r="O355" s="394"/>
      <c r="P355" s="394"/>
      <c r="Q355" s="394"/>
      <c r="R355" s="394"/>
      <c r="S355" s="387"/>
    </row>
    <row r="356" spans="1:19" s="370" customFormat="1" ht="12.75">
      <c r="A356" s="396"/>
      <c r="B356" s="397"/>
      <c r="C356" s="396"/>
      <c r="D356" s="398"/>
      <c r="E356" s="398"/>
      <c r="F356" s="398"/>
      <c r="G356" s="398"/>
      <c r="H356" s="398"/>
      <c r="I356" s="399"/>
      <c r="J356" s="399"/>
      <c r="K356" s="399"/>
      <c r="L356" s="399"/>
      <c r="M356" s="399"/>
      <c r="N356" s="399"/>
      <c r="O356" s="399"/>
      <c r="P356" s="399"/>
      <c r="Q356" s="399"/>
      <c r="R356" s="399"/>
      <c r="S356" s="398"/>
    </row>
  </sheetData>
  <mergeCells count="13">
    <mergeCell ref="A9:R9"/>
    <mergeCell ref="A8:R8"/>
    <mergeCell ref="A10:R10"/>
    <mergeCell ref="A12:R12"/>
    <mergeCell ref="A17:A18"/>
    <mergeCell ref="B17:B18"/>
    <mergeCell ref="C17:C18"/>
    <mergeCell ref="D17:D18"/>
    <mergeCell ref="B36:R36"/>
    <mergeCell ref="E17:E18"/>
    <mergeCell ref="F17:L17"/>
    <mergeCell ref="M17:S17"/>
    <mergeCell ref="B19:R19"/>
  </mergeCells>
  <printOptions/>
  <pageMargins left="0.19" right="0.16" top="0.24" bottom="0.23" header="0.18" footer="0.16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AD57"/>
  <sheetViews>
    <sheetView showGridLines="0" workbookViewId="0" topLeftCell="B1">
      <selection activeCell="B22" sqref="B22"/>
    </sheetView>
  </sheetViews>
  <sheetFormatPr defaultColWidth="9.00390625" defaultRowHeight="24.75" customHeight="1"/>
  <cols>
    <col min="1" max="1" width="5.25390625" style="1" hidden="1" customWidth="1"/>
    <col min="2" max="2" width="7.00390625" style="2" customWidth="1"/>
    <col min="3" max="3" width="21.125" style="3" customWidth="1"/>
    <col min="4" max="4" width="2.75390625" style="3" hidden="1" customWidth="1"/>
    <col min="5" max="5" width="10.25390625" style="4" customWidth="1"/>
    <col min="6" max="6" width="5.75390625" style="2" customWidth="1"/>
    <col min="7" max="7" width="18.875" style="3" customWidth="1"/>
    <col min="8" max="8" width="10.00390625" style="3" hidden="1" customWidth="1"/>
    <col min="9" max="9" width="21.75390625" style="3" customWidth="1"/>
    <col min="10" max="10" width="18.375" style="3" customWidth="1"/>
    <col min="11" max="11" width="7.625" style="3" customWidth="1"/>
    <col min="12" max="12" width="4.00390625" style="3" customWidth="1"/>
    <col min="13" max="14" width="2.375" style="3" customWidth="1"/>
    <col min="15" max="15" width="7.375" style="4" customWidth="1"/>
    <col min="16" max="16" width="4.125" style="3" customWidth="1"/>
    <col min="17" max="17" width="2.625" style="95" customWidth="1"/>
    <col min="18" max="18" width="3.375" style="3" customWidth="1"/>
    <col min="19" max="19" width="7.75390625" style="3" customWidth="1"/>
    <col min="20" max="20" width="4.00390625" style="3" customWidth="1"/>
    <col min="21" max="21" width="7.625" style="3" customWidth="1"/>
    <col min="22" max="22" width="6.25390625" style="3" customWidth="1"/>
    <col min="23" max="23" width="5.125" style="3" hidden="1" customWidth="1"/>
    <col min="24" max="16384" width="9.125" style="3" customWidth="1"/>
  </cols>
  <sheetData>
    <row r="1" spans="1:22" ht="24" customHeight="1">
      <c r="A1" s="2"/>
      <c r="K1" s="4"/>
      <c r="L1" s="110"/>
      <c r="O1" s="110"/>
      <c r="Q1" s="65"/>
      <c r="V1" s="65" t="s">
        <v>44</v>
      </c>
    </row>
    <row r="2" spans="1:22" ht="18" customHeight="1">
      <c r="A2" s="2"/>
      <c r="K2" s="4"/>
      <c r="L2" s="110"/>
      <c r="O2" s="110"/>
      <c r="Q2" s="111"/>
      <c r="V2" s="96" t="s">
        <v>45</v>
      </c>
    </row>
    <row r="3" spans="1:22" ht="18" customHeight="1">
      <c r="A3" s="2"/>
      <c r="C3" s="30"/>
      <c r="D3" s="2"/>
      <c r="E3" s="3"/>
      <c r="F3" s="3"/>
      <c r="G3" s="4"/>
      <c r="K3" s="4"/>
      <c r="L3" s="110"/>
      <c r="O3" s="110"/>
      <c r="Q3" s="40"/>
      <c r="V3" s="40" t="s">
        <v>22</v>
      </c>
    </row>
    <row r="4" spans="1:22" ht="18" customHeight="1">
      <c r="A4" s="2"/>
      <c r="C4" s="109"/>
      <c r="D4" s="2"/>
      <c r="E4" s="2"/>
      <c r="F4" s="29"/>
      <c r="G4" s="29"/>
      <c r="H4" s="30"/>
      <c r="K4" s="4"/>
      <c r="L4" s="110"/>
      <c r="O4" s="110"/>
      <c r="Q4" s="40"/>
      <c r="V4" s="40" t="s">
        <v>23</v>
      </c>
    </row>
    <row r="5" spans="1:22" ht="18" customHeight="1">
      <c r="A5" s="2"/>
      <c r="C5" s="30"/>
      <c r="D5" s="100"/>
      <c r="E5" s="29"/>
      <c r="F5" s="3"/>
      <c r="G5" s="5"/>
      <c r="K5" s="4"/>
      <c r="L5" s="110"/>
      <c r="O5" s="110"/>
      <c r="Q5" s="40"/>
      <c r="V5" s="40" t="s">
        <v>46</v>
      </c>
    </row>
    <row r="6" spans="1:22" ht="18" customHeight="1">
      <c r="A6" s="2"/>
      <c r="C6" s="30"/>
      <c r="D6" s="100"/>
      <c r="E6" s="3"/>
      <c r="F6" s="3"/>
      <c r="G6" s="5"/>
      <c r="K6" s="4"/>
      <c r="L6" s="110"/>
      <c r="O6" s="110"/>
      <c r="Q6" s="42"/>
      <c r="V6" s="42" t="s">
        <v>352</v>
      </c>
    </row>
    <row r="7" spans="1:21" ht="18" customHeight="1">
      <c r="A7" s="3"/>
      <c r="B7" s="3"/>
      <c r="E7" s="3"/>
      <c r="J7" s="126" t="s">
        <v>354</v>
      </c>
      <c r="K7" s="114" t="s">
        <v>174</v>
      </c>
      <c r="M7" s="116"/>
      <c r="N7" s="116"/>
      <c r="O7" s="165"/>
      <c r="P7" s="116" t="s">
        <v>355</v>
      </c>
      <c r="Q7" s="117"/>
      <c r="R7" s="116"/>
      <c r="S7" s="114" t="s">
        <v>174</v>
      </c>
      <c r="T7" s="114"/>
      <c r="U7" s="116"/>
    </row>
    <row r="8" spans="1:23" s="10" customFormat="1" ht="17.25" customHeight="1">
      <c r="A8" s="2"/>
      <c r="B8" s="6"/>
      <c r="C8" s="45" t="s">
        <v>346</v>
      </c>
      <c r="D8" s="7"/>
      <c r="E8" s="70"/>
      <c r="F8" s="7"/>
      <c r="G8" s="8" t="s">
        <v>43</v>
      </c>
      <c r="H8" s="115"/>
      <c r="I8" s="84"/>
      <c r="K8" s="112" t="s">
        <v>356</v>
      </c>
      <c r="M8" s="116"/>
      <c r="N8" s="116"/>
      <c r="O8" s="165"/>
      <c r="P8" s="116"/>
      <c r="Q8" s="117"/>
      <c r="R8" s="116"/>
      <c r="S8" s="112" t="s">
        <v>356</v>
      </c>
      <c r="T8" s="112"/>
      <c r="U8" s="116"/>
      <c r="W8" s="11"/>
    </row>
    <row r="9" spans="1:23" s="10" customFormat="1" ht="17.25" customHeight="1">
      <c r="A9" s="2"/>
      <c r="B9" s="6"/>
      <c r="C9" s="45"/>
      <c r="D9" s="7"/>
      <c r="E9" s="70"/>
      <c r="F9" s="7"/>
      <c r="G9" s="8"/>
      <c r="H9" s="74"/>
      <c r="I9" s="84"/>
      <c r="K9" s="113" t="s">
        <v>449</v>
      </c>
      <c r="M9" s="116"/>
      <c r="N9" s="116"/>
      <c r="O9" s="165"/>
      <c r="P9" s="116"/>
      <c r="Q9" s="117"/>
      <c r="R9" s="116"/>
      <c r="S9" s="113" t="s">
        <v>450</v>
      </c>
      <c r="T9" s="113"/>
      <c r="U9" s="116"/>
      <c r="W9" s="11"/>
    </row>
    <row r="10" spans="1:23" s="13" customFormat="1" ht="30" customHeight="1">
      <c r="A10" s="118" t="s">
        <v>8</v>
      </c>
      <c r="B10" s="118" t="s">
        <v>353</v>
      </c>
      <c r="C10" s="119" t="s">
        <v>12</v>
      </c>
      <c r="D10" s="120" t="s">
        <v>1</v>
      </c>
      <c r="E10" s="121" t="s">
        <v>11</v>
      </c>
      <c r="F10" s="120" t="s">
        <v>10</v>
      </c>
      <c r="G10" s="119" t="s">
        <v>13</v>
      </c>
      <c r="H10" s="119" t="s">
        <v>14</v>
      </c>
      <c r="I10" s="119" t="s">
        <v>19</v>
      </c>
      <c r="J10" s="122" t="s">
        <v>15</v>
      </c>
      <c r="K10" s="120" t="s">
        <v>0</v>
      </c>
      <c r="L10" s="120"/>
      <c r="M10" s="118"/>
      <c r="N10" s="118"/>
      <c r="O10" s="193" t="s">
        <v>357</v>
      </c>
      <c r="P10" s="120" t="s">
        <v>364</v>
      </c>
      <c r="Q10" s="120"/>
      <c r="R10" s="120"/>
      <c r="S10" s="118" t="s">
        <v>20</v>
      </c>
      <c r="T10" s="118"/>
      <c r="U10" s="118" t="s">
        <v>21</v>
      </c>
      <c r="V10" s="120" t="s">
        <v>40</v>
      </c>
      <c r="W10" s="125"/>
    </row>
    <row r="11" spans="1:22" s="183" customFormat="1" ht="18.75" customHeight="1">
      <c r="A11" s="177"/>
      <c r="B11" s="177"/>
      <c r="C11" s="178" t="s">
        <v>608</v>
      </c>
      <c r="D11" s="179"/>
      <c r="E11" s="180"/>
      <c r="F11" s="179"/>
      <c r="G11" s="178"/>
      <c r="H11" s="178"/>
      <c r="I11" s="178"/>
      <c r="J11" s="181"/>
      <c r="K11" s="179"/>
      <c r="L11" s="179"/>
      <c r="M11" s="182"/>
      <c r="N11" s="182"/>
      <c r="O11" s="179"/>
      <c r="P11" s="179"/>
      <c r="Q11" s="179"/>
      <c r="R11" s="179"/>
      <c r="S11" s="177"/>
      <c r="T11" s="177"/>
      <c r="U11" s="177"/>
      <c r="V11" s="179"/>
    </row>
    <row r="12" spans="1:23" s="14" customFormat="1" ht="22.5" customHeight="1">
      <c r="A12" s="32"/>
      <c r="B12" s="33">
        <v>1</v>
      </c>
      <c r="C12" s="46" t="s">
        <v>155</v>
      </c>
      <c r="D12" s="47" t="s">
        <v>38</v>
      </c>
      <c r="E12" s="47" t="s">
        <v>156</v>
      </c>
      <c r="F12" s="48" t="s">
        <v>42</v>
      </c>
      <c r="G12" s="50" t="s">
        <v>37</v>
      </c>
      <c r="H12" s="50"/>
      <c r="I12" s="50" t="s">
        <v>36</v>
      </c>
      <c r="J12" s="50" t="s">
        <v>146</v>
      </c>
      <c r="K12" s="61">
        <v>324</v>
      </c>
      <c r="L12" s="72" t="s">
        <v>358</v>
      </c>
      <c r="M12" s="33">
        <v>4</v>
      </c>
      <c r="N12" s="33">
        <v>1</v>
      </c>
      <c r="O12" s="87" t="s">
        <v>451</v>
      </c>
      <c r="P12" s="86" t="s">
        <v>452</v>
      </c>
      <c r="Q12" s="86" t="s">
        <v>453</v>
      </c>
      <c r="R12" s="166">
        <v>1</v>
      </c>
      <c r="S12" s="87" t="s">
        <v>454</v>
      </c>
      <c r="T12" s="87" t="s">
        <v>455</v>
      </c>
      <c r="U12" s="87" t="s">
        <v>42</v>
      </c>
      <c r="V12" s="37" t="s">
        <v>456</v>
      </c>
      <c r="W12" s="78"/>
    </row>
    <row r="13" spans="1:23" s="14" customFormat="1" ht="22.5" customHeight="1">
      <c r="A13" s="32"/>
      <c r="B13" s="33">
        <v>2</v>
      </c>
      <c r="C13" s="46" t="s">
        <v>315</v>
      </c>
      <c r="D13" s="47" t="s">
        <v>38</v>
      </c>
      <c r="E13" s="47" t="s">
        <v>316</v>
      </c>
      <c r="F13" s="48" t="s">
        <v>42</v>
      </c>
      <c r="G13" s="50" t="s">
        <v>317</v>
      </c>
      <c r="H13" s="50"/>
      <c r="I13" s="50" t="s">
        <v>320</v>
      </c>
      <c r="J13" s="50" t="s">
        <v>321</v>
      </c>
      <c r="K13" s="61">
        <v>409</v>
      </c>
      <c r="L13" s="37">
        <v>1</v>
      </c>
      <c r="M13" s="33">
        <v>6</v>
      </c>
      <c r="N13" s="33">
        <v>2</v>
      </c>
      <c r="O13" s="87" t="s">
        <v>457</v>
      </c>
      <c r="P13" s="86" t="s">
        <v>452</v>
      </c>
      <c r="Q13" s="37" t="s">
        <v>453</v>
      </c>
      <c r="R13" s="37">
        <v>2</v>
      </c>
      <c r="S13" s="167" t="s">
        <v>458</v>
      </c>
      <c r="T13" s="87" t="s">
        <v>455</v>
      </c>
      <c r="U13" s="144" t="s">
        <v>27</v>
      </c>
      <c r="V13" s="144" t="s">
        <v>389</v>
      </c>
      <c r="W13" s="78"/>
    </row>
    <row r="14" spans="1:23" s="14" customFormat="1" ht="22.5" customHeight="1">
      <c r="A14" s="32"/>
      <c r="B14" s="33">
        <v>3</v>
      </c>
      <c r="C14" s="46" t="s">
        <v>288</v>
      </c>
      <c r="D14" s="47" t="s">
        <v>38</v>
      </c>
      <c r="E14" s="47" t="s">
        <v>314</v>
      </c>
      <c r="F14" s="48" t="s">
        <v>42</v>
      </c>
      <c r="G14" s="50" t="s">
        <v>24</v>
      </c>
      <c r="H14" s="50"/>
      <c r="I14" s="50" t="s">
        <v>272</v>
      </c>
      <c r="J14" s="50" t="s">
        <v>289</v>
      </c>
      <c r="K14" s="61">
        <v>397</v>
      </c>
      <c r="L14" s="37">
        <v>3</v>
      </c>
      <c r="M14" s="33">
        <v>4</v>
      </c>
      <c r="N14" s="33">
        <v>1</v>
      </c>
      <c r="O14" s="87" t="s">
        <v>459</v>
      </c>
      <c r="P14" s="168">
        <v>-0.1</v>
      </c>
      <c r="Q14" s="37" t="s">
        <v>453</v>
      </c>
      <c r="R14" s="37">
        <v>3</v>
      </c>
      <c r="S14" s="167" t="s">
        <v>460</v>
      </c>
      <c r="T14" s="87" t="s">
        <v>455</v>
      </c>
      <c r="U14" s="144" t="s">
        <v>27</v>
      </c>
      <c r="V14" s="144" t="s">
        <v>461</v>
      </c>
      <c r="W14" s="78"/>
    </row>
    <row r="15" spans="1:24" s="14" customFormat="1" ht="22.5" customHeight="1">
      <c r="A15" s="32">
        <v>1</v>
      </c>
      <c r="B15" s="33">
        <v>4</v>
      </c>
      <c r="C15" s="46" t="s">
        <v>81</v>
      </c>
      <c r="D15" s="47" t="s">
        <v>38</v>
      </c>
      <c r="E15" s="47" t="s">
        <v>82</v>
      </c>
      <c r="F15" s="48" t="s">
        <v>27</v>
      </c>
      <c r="G15" s="50" t="s">
        <v>49</v>
      </c>
      <c r="H15" s="50"/>
      <c r="I15" s="50" t="s">
        <v>83</v>
      </c>
      <c r="J15" s="50" t="s">
        <v>84</v>
      </c>
      <c r="K15" s="61">
        <v>274</v>
      </c>
      <c r="L15" s="72" t="s">
        <v>359</v>
      </c>
      <c r="M15" s="33">
        <v>4</v>
      </c>
      <c r="N15" s="33">
        <v>3</v>
      </c>
      <c r="O15" s="87" t="s">
        <v>462</v>
      </c>
      <c r="P15" s="168">
        <v>-1</v>
      </c>
      <c r="Q15" s="47" t="s">
        <v>453</v>
      </c>
      <c r="R15" s="33">
        <v>4</v>
      </c>
      <c r="S15" s="87" t="s">
        <v>463</v>
      </c>
      <c r="T15" s="87" t="s">
        <v>455</v>
      </c>
      <c r="U15" s="87" t="s">
        <v>27</v>
      </c>
      <c r="V15" s="37" t="s">
        <v>464</v>
      </c>
      <c r="W15" s="78"/>
      <c r="X15" s="97"/>
    </row>
    <row r="16" spans="1:23" s="14" customFormat="1" ht="22.5" customHeight="1">
      <c r="A16" s="32"/>
      <c r="B16" s="33">
        <v>5</v>
      </c>
      <c r="C16" s="46" t="s">
        <v>302</v>
      </c>
      <c r="D16" s="47" t="s">
        <v>38</v>
      </c>
      <c r="E16" s="47" t="s">
        <v>322</v>
      </c>
      <c r="F16" s="48" t="s">
        <v>27</v>
      </c>
      <c r="G16" s="50" t="s">
        <v>317</v>
      </c>
      <c r="H16" s="50"/>
      <c r="I16" s="50" t="s">
        <v>318</v>
      </c>
      <c r="J16" s="50" t="s">
        <v>319</v>
      </c>
      <c r="K16" s="61">
        <v>408</v>
      </c>
      <c r="L16" s="37">
        <v>2</v>
      </c>
      <c r="M16" s="33">
        <v>5</v>
      </c>
      <c r="N16" s="33">
        <v>1</v>
      </c>
      <c r="O16" s="87" t="s">
        <v>465</v>
      </c>
      <c r="P16" s="168">
        <v>-1</v>
      </c>
      <c r="Q16" s="37" t="s">
        <v>453</v>
      </c>
      <c r="R16" s="37">
        <v>5</v>
      </c>
      <c r="S16" s="167" t="s">
        <v>466</v>
      </c>
      <c r="T16" s="87" t="s">
        <v>455</v>
      </c>
      <c r="U16" s="144" t="s">
        <v>27</v>
      </c>
      <c r="V16" s="144" t="s">
        <v>467</v>
      </c>
      <c r="W16" s="76"/>
    </row>
    <row r="17" spans="1:23" s="14" customFormat="1" ht="22.5" customHeight="1">
      <c r="A17" s="32"/>
      <c r="B17" s="33">
        <v>6</v>
      </c>
      <c r="C17" s="46" t="s">
        <v>257</v>
      </c>
      <c r="D17" s="47" t="s">
        <v>38</v>
      </c>
      <c r="E17" s="47" t="s">
        <v>258</v>
      </c>
      <c r="F17" s="48">
        <v>1</v>
      </c>
      <c r="G17" s="50" t="s">
        <v>249</v>
      </c>
      <c r="H17" s="50"/>
      <c r="I17" s="50" t="s">
        <v>250</v>
      </c>
      <c r="J17" s="50" t="s">
        <v>254</v>
      </c>
      <c r="K17" s="61">
        <v>370</v>
      </c>
      <c r="L17" s="37">
        <v>2</v>
      </c>
      <c r="M17" s="33">
        <v>7</v>
      </c>
      <c r="N17" s="33">
        <v>2</v>
      </c>
      <c r="O17" s="87" t="s">
        <v>468</v>
      </c>
      <c r="P17" s="168">
        <v>-1</v>
      </c>
      <c r="Q17" s="37" t="s">
        <v>453</v>
      </c>
      <c r="R17" s="37">
        <v>6</v>
      </c>
      <c r="S17" s="167" t="s">
        <v>468</v>
      </c>
      <c r="T17" s="87" t="s">
        <v>455</v>
      </c>
      <c r="U17" s="144">
        <v>1</v>
      </c>
      <c r="V17" s="144" t="s">
        <v>469</v>
      </c>
      <c r="W17" s="78"/>
    </row>
    <row r="18" spans="1:23" s="14" customFormat="1" ht="22.5" customHeight="1">
      <c r="A18" s="32"/>
      <c r="B18" s="33">
        <v>7</v>
      </c>
      <c r="C18" s="46" t="s">
        <v>85</v>
      </c>
      <c r="D18" s="90" t="s">
        <v>38</v>
      </c>
      <c r="E18" s="47" t="s">
        <v>86</v>
      </c>
      <c r="F18" s="48">
        <v>1</v>
      </c>
      <c r="G18" s="50" t="s">
        <v>49</v>
      </c>
      <c r="H18" s="50"/>
      <c r="I18" s="50" t="s">
        <v>83</v>
      </c>
      <c r="J18" s="50" t="s">
        <v>84</v>
      </c>
      <c r="K18" s="61">
        <v>276</v>
      </c>
      <c r="L18" s="72" t="s">
        <v>359</v>
      </c>
      <c r="M18" s="33">
        <v>3</v>
      </c>
      <c r="N18" s="33">
        <v>4</v>
      </c>
      <c r="O18" s="87" t="s">
        <v>470</v>
      </c>
      <c r="P18" s="168">
        <v>-1</v>
      </c>
      <c r="Q18" s="47" t="s">
        <v>453</v>
      </c>
      <c r="R18" s="33">
        <v>7</v>
      </c>
      <c r="S18" s="87" t="s">
        <v>471</v>
      </c>
      <c r="T18" s="87" t="s">
        <v>455</v>
      </c>
      <c r="U18" s="87" t="s">
        <v>358</v>
      </c>
      <c r="V18" s="37" t="s">
        <v>472</v>
      </c>
      <c r="W18" s="78"/>
    </row>
    <row r="19" spans="1:23" s="14" customFormat="1" ht="27.75" customHeight="1">
      <c r="A19" s="32"/>
      <c r="B19" s="33">
        <v>8</v>
      </c>
      <c r="C19" s="46" t="s">
        <v>473</v>
      </c>
      <c r="D19" s="47" t="s">
        <v>158</v>
      </c>
      <c r="E19" s="47" t="s">
        <v>474</v>
      </c>
      <c r="F19" s="48" t="s">
        <v>27</v>
      </c>
      <c r="G19" s="50" t="s">
        <v>475</v>
      </c>
      <c r="H19" s="35"/>
      <c r="I19" s="35" t="s">
        <v>476</v>
      </c>
      <c r="J19" s="35" t="s">
        <v>477</v>
      </c>
      <c r="K19" s="61">
        <v>467</v>
      </c>
      <c r="L19" s="32">
        <v>7</v>
      </c>
      <c r="M19" s="33">
        <v>6</v>
      </c>
      <c r="N19" s="166">
        <v>1</v>
      </c>
      <c r="O19" s="87" t="s">
        <v>478</v>
      </c>
      <c r="P19" s="168">
        <v>0.6</v>
      </c>
      <c r="Q19" s="33" t="s">
        <v>453</v>
      </c>
      <c r="R19" s="87" t="s">
        <v>479</v>
      </c>
      <c r="S19" s="87" t="s">
        <v>480</v>
      </c>
      <c r="T19" s="87" t="s">
        <v>455</v>
      </c>
      <c r="U19" s="37">
        <v>1</v>
      </c>
      <c r="V19" s="85" t="s">
        <v>481</v>
      </c>
      <c r="W19" s="90"/>
    </row>
    <row r="20" spans="1:23" s="14" customFormat="1" ht="22.5" customHeight="1">
      <c r="A20" s="32"/>
      <c r="B20" s="33">
        <v>9</v>
      </c>
      <c r="C20" s="34" t="s">
        <v>312</v>
      </c>
      <c r="D20" s="33" t="s">
        <v>38</v>
      </c>
      <c r="E20" s="72" t="s">
        <v>313</v>
      </c>
      <c r="F20" s="33">
        <v>1</v>
      </c>
      <c r="G20" s="50" t="s">
        <v>24</v>
      </c>
      <c r="H20" s="50"/>
      <c r="I20" s="50" t="s">
        <v>272</v>
      </c>
      <c r="J20" s="50" t="s">
        <v>291</v>
      </c>
      <c r="K20" s="56">
        <v>421</v>
      </c>
      <c r="L20" s="37">
        <v>1</v>
      </c>
      <c r="M20" s="33">
        <v>3</v>
      </c>
      <c r="N20" s="33">
        <v>3</v>
      </c>
      <c r="O20" s="87" t="s">
        <v>437</v>
      </c>
      <c r="P20" s="86" t="s">
        <v>452</v>
      </c>
      <c r="Q20" s="37"/>
      <c r="R20" s="37"/>
      <c r="S20" s="90"/>
      <c r="T20" s="90"/>
      <c r="U20" s="144">
        <v>1</v>
      </c>
      <c r="V20" s="144" t="s">
        <v>482</v>
      </c>
      <c r="W20" s="78"/>
    </row>
    <row r="21" spans="1:23" s="14" customFormat="1" ht="24.75" customHeight="1">
      <c r="A21" s="32"/>
      <c r="B21" s="33">
        <v>9</v>
      </c>
      <c r="C21" s="46" t="s">
        <v>483</v>
      </c>
      <c r="D21" s="47" t="s">
        <v>158</v>
      </c>
      <c r="E21" s="47" t="s">
        <v>484</v>
      </c>
      <c r="F21" s="48" t="s">
        <v>27</v>
      </c>
      <c r="G21" s="50" t="s">
        <v>475</v>
      </c>
      <c r="H21" s="35"/>
      <c r="I21" s="35" t="s">
        <v>476</v>
      </c>
      <c r="J21" s="35" t="s">
        <v>485</v>
      </c>
      <c r="K21" s="61">
        <v>427</v>
      </c>
      <c r="L21" s="32">
        <v>7</v>
      </c>
      <c r="M21" s="33">
        <v>5</v>
      </c>
      <c r="N21" s="37">
        <v>2</v>
      </c>
      <c r="O21" s="87" t="s">
        <v>437</v>
      </c>
      <c r="P21" s="168">
        <v>0.6</v>
      </c>
      <c r="Q21" s="37"/>
      <c r="R21" s="90"/>
      <c r="S21" s="90"/>
      <c r="T21" s="90"/>
      <c r="U21" s="144">
        <v>1</v>
      </c>
      <c r="V21" s="72" t="s">
        <v>481</v>
      </c>
      <c r="W21" s="90"/>
    </row>
    <row r="22" spans="1:23" s="14" customFormat="1" ht="21.75" customHeight="1">
      <c r="A22" s="32"/>
      <c r="B22" s="33">
        <v>11</v>
      </c>
      <c r="C22" s="46" t="s">
        <v>201</v>
      </c>
      <c r="D22" s="47" t="s">
        <v>38</v>
      </c>
      <c r="E22" s="64">
        <v>33775</v>
      </c>
      <c r="F22" s="48">
        <v>1</v>
      </c>
      <c r="G22" s="50" t="s">
        <v>199</v>
      </c>
      <c r="H22" s="50"/>
      <c r="I22" s="50" t="s">
        <v>30</v>
      </c>
      <c r="J22" s="50" t="s">
        <v>200</v>
      </c>
      <c r="K22" s="62">
        <v>343</v>
      </c>
      <c r="L22" s="72" t="s">
        <v>360</v>
      </c>
      <c r="M22" s="33">
        <v>5</v>
      </c>
      <c r="N22" s="33">
        <v>2</v>
      </c>
      <c r="O22" s="87" t="s">
        <v>486</v>
      </c>
      <c r="P22" s="168">
        <v>-0.1</v>
      </c>
      <c r="Q22" s="86"/>
      <c r="R22" s="86"/>
      <c r="S22" s="87"/>
      <c r="T22" s="87"/>
      <c r="U22" s="87" t="s">
        <v>358</v>
      </c>
      <c r="V22" s="37" t="s">
        <v>487</v>
      </c>
      <c r="W22" s="78"/>
    </row>
    <row r="23" spans="1:23" s="14" customFormat="1" ht="21.75" customHeight="1">
      <c r="A23" s="32"/>
      <c r="B23" s="33">
        <v>12</v>
      </c>
      <c r="C23" s="46" t="s">
        <v>488</v>
      </c>
      <c r="D23" s="47" t="s">
        <v>38</v>
      </c>
      <c r="E23" s="64">
        <v>33383</v>
      </c>
      <c r="F23" s="48">
        <v>1</v>
      </c>
      <c r="G23" s="50" t="s">
        <v>102</v>
      </c>
      <c r="H23" s="35"/>
      <c r="I23" s="35" t="s">
        <v>489</v>
      </c>
      <c r="J23" s="35" t="s">
        <v>490</v>
      </c>
      <c r="K23" s="62">
        <v>465</v>
      </c>
      <c r="L23" s="32">
        <v>7</v>
      </c>
      <c r="M23" s="33">
        <v>4</v>
      </c>
      <c r="N23" s="166">
        <v>3</v>
      </c>
      <c r="O23" s="87" t="s">
        <v>480</v>
      </c>
      <c r="P23" s="168">
        <v>0.6</v>
      </c>
      <c r="Q23" s="86"/>
      <c r="R23" s="87"/>
      <c r="S23" s="87"/>
      <c r="T23" s="87"/>
      <c r="U23" s="37">
        <v>1</v>
      </c>
      <c r="V23" s="85" t="s">
        <v>491</v>
      </c>
      <c r="W23" s="169"/>
    </row>
    <row r="24" spans="1:23" s="14" customFormat="1" ht="24.75" customHeight="1">
      <c r="A24" s="32"/>
      <c r="B24" s="33">
        <v>13</v>
      </c>
      <c r="C24" s="34" t="s">
        <v>492</v>
      </c>
      <c r="D24" s="33" t="s">
        <v>38</v>
      </c>
      <c r="E24" s="72" t="s">
        <v>493</v>
      </c>
      <c r="F24" s="33">
        <v>1</v>
      </c>
      <c r="G24" s="50" t="s">
        <v>475</v>
      </c>
      <c r="H24" s="35"/>
      <c r="I24" s="35" t="s">
        <v>494</v>
      </c>
      <c r="J24" s="35" t="s">
        <v>477</v>
      </c>
      <c r="K24" s="36">
        <v>468</v>
      </c>
      <c r="L24" s="32">
        <v>7</v>
      </c>
      <c r="M24" s="33">
        <v>2</v>
      </c>
      <c r="N24" s="166">
        <v>4</v>
      </c>
      <c r="O24" s="87" t="s">
        <v>495</v>
      </c>
      <c r="P24" s="168">
        <v>0.6</v>
      </c>
      <c r="Q24" s="86"/>
      <c r="R24" s="87"/>
      <c r="S24" s="87"/>
      <c r="T24" s="87"/>
      <c r="U24" s="37">
        <v>2</v>
      </c>
      <c r="V24" s="72" t="s">
        <v>496</v>
      </c>
      <c r="W24" s="90"/>
    </row>
    <row r="25" spans="1:23" s="14" customFormat="1" ht="19.5" customHeight="1">
      <c r="A25" s="32"/>
      <c r="B25" s="33">
        <v>14</v>
      </c>
      <c r="C25" s="46" t="s">
        <v>198</v>
      </c>
      <c r="D25" s="47" t="s">
        <v>38</v>
      </c>
      <c r="E25" s="64">
        <v>33849</v>
      </c>
      <c r="F25" s="48">
        <v>2</v>
      </c>
      <c r="G25" s="50" t="s">
        <v>199</v>
      </c>
      <c r="H25" s="50"/>
      <c r="I25" s="50" t="s">
        <v>30</v>
      </c>
      <c r="J25" s="50" t="s">
        <v>200</v>
      </c>
      <c r="K25" s="62">
        <v>345</v>
      </c>
      <c r="L25" s="72" t="s">
        <v>360</v>
      </c>
      <c r="M25" s="33">
        <v>6</v>
      </c>
      <c r="N25" s="33">
        <v>3</v>
      </c>
      <c r="O25" s="87" t="s">
        <v>420</v>
      </c>
      <c r="P25" s="168">
        <v>-0.1</v>
      </c>
      <c r="Q25" s="86"/>
      <c r="R25" s="86"/>
      <c r="S25" s="87"/>
      <c r="T25" s="87"/>
      <c r="U25" s="87" t="s">
        <v>359</v>
      </c>
      <c r="V25" s="37">
        <v>6</v>
      </c>
      <c r="W25" s="78"/>
    </row>
    <row r="26" spans="1:23" s="14" customFormat="1" ht="19.5" customHeight="1">
      <c r="A26" s="32"/>
      <c r="B26" s="33">
        <v>15</v>
      </c>
      <c r="C26" s="46" t="s">
        <v>87</v>
      </c>
      <c r="D26" s="51" t="s">
        <v>38</v>
      </c>
      <c r="E26" s="47" t="s">
        <v>88</v>
      </c>
      <c r="F26" s="48">
        <v>1</v>
      </c>
      <c r="G26" s="50" t="s">
        <v>49</v>
      </c>
      <c r="H26" s="50"/>
      <c r="I26" s="50" t="s">
        <v>83</v>
      </c>
      <c r="J26" s="60" t="s">
        <v>84</v>
      </c>
      <c r="K26" s="61">
        <v>277</v>
      </c>
      <c r="L26" s="72" t="s">
        <v>358</v>
      </c>
      <c r="M26" s="33">
        <v>2</v>
      </c>
      <c r="N26" s="33">
        <v>4</v>
      </c>
      <c r="O26" s="87" t="s">
        <v>497</v>
      </c>
      <c r="P26" s="86" t="s">
        <v>452</v>
      </c>
      <c r="Q26" s="86"/>
      <c r="R26" s="86"/>
      <c r="S26" s="87"/>
      <c r="T26" s="87"/>
      <c r="U26" s="87" t="s">
        <v>359</v>
      </c>
      <c r="V26" s="37">
        <v>5</v>
      </c>
      <c r="W26" s="78"/>
    </row>
    <row r="27" spans="1:23" s="14" customFormat="1" ht="22.5" customHeight="1">
      <c r="A27" s="32"/>
      <c r="B27" s="33">
        <v>16</v>
      </c>
      <c r="C27" s="46" t="s">
        <v>215</v>
      </c>
      <c r="D27" s="47" t="s">
        <v>158</v>
      </c>
      <c r="E27" s="47" t="s">
        <v>216</v>
      </c>
      <c r="F27" s="48">
        <v>2</v>
      </c>
      <c r="G27" s="50" t="s">
        <v>25</v>
      </c>
      <c r="H27" s="50"/>
      <c r="I27" s="50"/>
      <c r="J27" s="50" t="s">
        <v>217</v>
      </c>
      <c r="K27" s="61">
        <v>357</v>
      </c>
      <c r="L27" s="37">
        <v>2</v>
      </c>
      <c r="M27" s="33">
        <v>2</v>
      </c>
      <c r="N27" s="33">
        <v>5</v>
      </c>
      <c r="O27" s="87" t="s">
        <v>498</v>
      </c>
      <c r="P27" s="168">
        <v>-1</v>
      </c>
      <c r="Q27" s="37"/>
      <c r="R27" s="37"/>
      <c r="S27" s="90"/>
      <c r="T27" s="90"/>
      <c r="U27" s="144">
        <v>2</v>
      </c>
      <c r="V27" s="144" t="s">
        <v>481</v>
      </c>
      <c r="W27" s="78"/>
    </row>
    <row r="28" spans="1:23" s="14" customFormat="1" ht="18.75" customHeight="1">
      <c r="A28" s="32"/>
      <c r="B28" s="33">
        <v>17</v>
      </c>
      <c r="C28" s="46" t="s">
        <v>499</v>
      </c>
      <c r="D28" s="47" t="s">
        <v>158</v>
      </c>
      <c r="E28" s="64">
        <v>33444</v>
      </c>
      <c r="F28" s="48">
        <v>1</v>
      </c>
      <c r="G28" s="50" t="s">
        <v>475</v>
      </c>
      <c r="H28" s="35"/>
      <c r="I28" s="35" t="s">
        <v>476</v>
      </c>
      <c r="J28" s="35" t="s">
        <v>500</v>
      </c>
      <c r="K28" s="62">
        <v>470</v>
      </c>
      <c r="L28" s="32">
        <v>7</v>
      </c>
      <c r="M28" s="33">
        <v>3</v>
      </c>
      <c r="N28" s="166">
        <v>5</v>
      </c>
      <c r="O28" s="87" t="s">
        <v>501</v>
      </c>
      <c r="P28" s="168">
        <v>0.6</v>
      </c>
      <c r="Q28" s="86"/>
      <c r="R28" s="87"/>
      <c r="S28" s="87"/>
      <c r="T28" s="87"/>
      <c r="U28" s="37">
        <v>3</v>
      </c>
      <c r="V28" s="72" t="s">
        <v>481</v>
      </c>
      <c r="W28" s="90"/>
    </row>
    <row r="29" spans="1:25" s="55" customFormat="1" ht="18.75" customHeight="1">
      <c r="A29" s="32"/>
      <c r="B29" s="33">
        <v>18</v>
      </c>
      <c r="C29" s="34" t="s">
        <v>163</v>
      </c>
      <c r="D29" s="33" t="s">
        <v>38</v>
      </c>
      <c r="E29" s="72" t="s">
        <v>164</v>
      </c>
      <c r="F29" s="33">
        <v>1</v>
      </c>
      <c r="G29" s="50" t="s">
        <v>161</v>
      </c>
      <c r="H29" s="35"/>
      <c r="I29" s="35"/>
      <c r="J29" s="35" t="s">
        <v>162</v>
      </c>
      <c r="K29" s="36">
        <v>332</v>
      </c>
      <c r="L29" s="72" t="s">
        <v>359</v>
      </c>
      <c r="M29" s="33">
        <v>6</v>
      </c>
      <c r="N29" s="33">
        <v>6</v>
      </c>
      <c r="O29" s="87" t="s">
        <v>410</v>
      </c>
      <c r="P29" s="168">
        <v>-1</v>
      </c>
      <c r="Q29" s="86"/>
      <c r="R29" s="86"/>
      <c r="S29" s="87"/>
      <c r="T29" s="87"/>
      <c r="U29" s="87" t="s">
        <v>360</v>
      </c>
      <c r="V29" s="37">
        <v>4</v>
      </c>
      <c r="W29" s="78"/>
      <c r="X29" s="14"/>
      <c r="Y29" s="14"/>
    </row>
    <row r="30" spans="1:23" s="14" customFormat="1" ht="18.75" customHeight="1">
      <c r="A30" s="32"/>
      <c r="B30" s="33">
        <v>19</v>
      </c>
      <c r="C30" s="46" t="s">
        <v>159</v>
      </c>
      <c r="D30" s="47" t="s">
        <v>38</v>
      </c>
      <c r="E30" s="47" t="s">
        <v>160</v>
      </c>
      <c r="F30" s="48">
        <v>1</v>
      </c>
      <c r="G30" s="50" t="s">
        <v>161</v>
      </c>
      <c r="H30" s="50"/>
      <c r="I30" s="50"/>
      <c r="J30" s="50" t="s">
        <v>162</v>
      </c>
      <c r="K30" s="61">
        <v>334</v>
      </c>
      <c r="L30" s="72" t="s">
        <v>358</v>
      </c>
      <c r="M30" s="33">
        <v>8</v>
      </c>
      <c r="N30" s="33">
        <v>5</v>
      </c>
      <c r="O30" s="87" t="s">
        <v>502</v>
      </c>
      <c r="P30" s="86" t="s">
        <v>452</v>
      </c>
      <c r="Q30" s="86"/>
      <c r="R30" s="86"/>
      <c r="S30" s="87"/>
      <c r="T30" s="87"/>
      <c r="U30" s="87"/>
      <c r="V30" s="37">
        <v>0</v>
      </c>
      <c r="W30" s="78"/>
    </row>
    <row r="31" spans="1:23" s="14" customFormat="1" ht="18.75" customHeight="1">
      <c r="A31" s="32"/>
      <c r="B31" s="33">
        <v>20</v>
      </c>
      <c r="C31" s="46" t="s">
        <v>202</v>
      </c>
      <c r="D31" s="47" t="s">
        <v>38</v>
      </c>
      <c r="E31" s="47" t="s">
        <v>203</v>
      </c>
      <c r="F31" s="48">
        <v>2</v>
      </c>
      <c r="G31" s="50" t="s">
        <v>199</v>
      </c>
      <c r="H31" s="50"/>
      <c r="I31" s="50" t="s">
        <v>30</v>
      </c>
      <c r="J31" s="50" t="s">
        <v>200</v>
      </c>
      <c r="K31" s="61">
        <v>344</v>
      </c>
      <c r="L31" s="72" t="s">
        <v>360</v>
      </c>
      <c r="M31" s="33">
        <v>3</v>
      </c>
      <c r="N31" s="33">
        <v>4</v>
      </c>
      <c r="O31" s="87" t="s">
        <v>503</v>
      </c>
      <c r="P31" s="168">
        <v>-0.1</v>
      </c>
      <c r="Q31" s="86"/>
      <c r="R31" s="86"/>
      <c r="S31" s="87"/>
      <c r="T31" s="87"/>
      <c r="U31" s="87"/>
      <c r="V31" s="37">
        <v>0</v>
      </c>
      <c r="W31" s="170"/>
    </row>
    <row r="32" spans="1:23" s="14" customFormat="1" ht="18.75" customHeight="1">
      <c r="A32" s="32"/>
      <c r="B32" s="33">
        <v>21</v>
      </c>
      <c r="C32" s="46" t="s">
        <v>89</v>
      </c>
      <c r="D32" s="47" t="s">
        <v>38</v>
      </c>
      <c r="E32" s="47" t="s">
        <v>90</v>
      </c>
      <c r="F32" s="48" t="s">
        <v>91</v>
      </c>
      <c r="G32" s="50" t="s">
        <v>26</v>
      </c>
      <c r="H32" s="50"/>
      <c r="I32" s="50" t="s">
        <v>92</v>
      </c>
      <c r="J32" s="50" t="s">
        <v>32</v>
      </c>
      <c r="K32" s="61">
        <v>291</v>
      </c>
      <c r="L32" s="72" t="s">
        <v>360</v>
      </c>
      <c r="M32" s="33">
        <v>2</v>
      </c>
      <c r="N32" s="33">
        <v>5</v>
      </c>
      <c r="O32" s="87" t="s">
        <v>504</v>
      </c>
      <c r="P32" s="168">
        <v>-0.1</v>
      </c>
      <c r="Q32" s="86"/>
      <c r="R32" s="86"/>
      <c r="S32" s="87"/>
      <c r="T32" s="87"/>
      <c r="U32" s="87"/>
      <c r="V32" s="37">
        <v>0</v>
      </c>
      <c r="W32" s="170"/>
    </row>
    <row r="33" spans="1:23" s="14" customFormat="1" ht="18.75" customHeight="1">
      <c r="A33" s="32"/>
      <c r="B33" s="33">
        <v>22</v>
      </c>
      <c r="C33" s="46" t="s">
        <v>93</v>
      </c>
      <c r="D33" s="47" t="s">
        <v>38</v>
      </c>
      <c r="E33" s="47" t="s">
        <v>94</v>
      </c>
      <c r="F33" s="48" t="s">
        <v>91</v>
      </c>
      <c r="G33" s="50" t="s">
        <v>26</v>
      </c>
      <c r="H33" s="50"/>
      <c r="I33" s="50" t="s">
        <v>92</v>
      </c>
      <c r="J33" s="50" t="s">
        <v>32</v>
      </c>
      <c r="K33" s="61">
        <v>290</v>
      </c>
      <c r="L33" s="72" t="s">
        <v>360</v>
      </c>
      <c r="M33" s="33">
        <v>7</v>
      </c>
      <c r="N33" s="33">
        <v>6</v>
      </c>
      <c r="O33" s="87" t="s">
        <v>505</v>
      </c>
      <c r="P33" s="168">
        <v>-0.1</v>
      </c>
      <c r="Q33" s="86"/>
      <c r="R33" s="86"/>
      <c r="S33" s="87"/>
      <c r="T33" s="87"/>
      <c r="U33" s="87"/>
      <c r="V33" s="37">
        <v>0</v>
      </c>
      <c r="W33" s="170"/>
    </row>
    <row r="34" spans="1:25" s="14" customFormat="1" ht="22.5" customHeight="1">
      <c r="A34" s="32"/>
      <c r="B34" s="33">
        <v>23</v>
      </c>
      <c r="C34" s="57" t="s">
        <v>126</v>
      </c>
      <c r="D34" s="58" t="s">
        <v>38</v>
      </c>
      <c r="E34" s="71" t="s">
        <v>127</v>
      </c>
      <c r="F34" s="59">
        <v>1</v>
      </c>
      <c r="G34" s="50" t="s">
        <v>119</v>
      </c>
      <c r="H34" s="60"/>
      <c r="I34" s="60" t="s">
        <v>128</v>
      </c>
      <c r="J34" s="60" t="s">
        <v>129</v>
      </c>
      <c r="K34" s="61">
        <v>314</v>
      </c>
      <c r="L34" s="72" t="s">
        <v>358</v>
      </c>
      <c r="M34" s="33">
        <v>5</v>
      </c>
      <c r="N34" s="33"/>
      <c r="O34" s="89" t="s">
        <v>506</v>
      </c>
      <c r="P34" s="86" t="s">
        <v>452</v>
      </c>
      <c r="Q34" s="88"/>
      <c r="R34" s="88"/>
      <c r="S34" s="89"/>
      <c r="T34" s="89"/>
      <c r="U34" s="89"/>
      <c r="V34" s="54">
        <v>0</v>
      </c>
      <c r="W34" s="171"/>
      <c r="X34" s="55"/>
      <c r="Y34" s="55"/>
    </row>
    <row r="35" spans="1:23" s="14" customFormat="1" ht="22.5" customHeight="1">
      <c r="A35" s="32"/>
      <c r="B35" s="33">
        <v>24</v>
      </c>
      <c r="C35" s="46" t="s">
        <v>228</v>
      </c>
      <c r="D35" s="47" t="s">
        <v>38</v>
      </c>
      <c r="E35" s="64">
        <v>34590</v>
      </c>
      <c r="F35" s="48">
        <v>1</v>
      </c>
      <c r="G35" s="50" t="s">
        <v>25</v>
      </c>
      <c r="H35" s="50"/>
      <c r="I35" s="50"/>
      <c r="J35" s="50" t="s">
        <v>229</v>
      </c>
      <c r="K35" s="62">
        <v>355</v>
      </c>
      <c r="L35" s="37">
        <v>1</v>
      </c>
      <c r="M35" s="33">
        <v>7</v>
      </c>
      <c r="N35" s="33"/>
      <c r="O35" s="87" t="s">
        <v>506</v>
      </c>
      <c r="P35" s="86" t="s">
        <v>452</v>
      </c>
      <c r="Q35" s="37"/>
      <c r="R35" s="37"/>
      <c r="S35" s="90"/>
      <c r="T35" s="90"/>
      <c r="U35" s="90"/>
      <c r="V35" s="144">
        <v>0</v>
      </c>
      <c r="W35" s="170"/>
    </row>
    <row r="36" spans="1:22" s="14" customFormat="1" ht="24.75" customHeight="1">
      <c r="A36" s="32"/>
      <c r="B36" s="33">
        <v>25</v>
      </c>
      <c r="C36" s="46" t="s">
        <v>507</v>
      </c>
      <c r="D36" s="47" t="s">
        <v>158</v>
      </c>
      <c r="E36" s="47" t="s">
        <v>508</v>
      </c>
      <c r="F36" s="48">
        <v>1</v>
      </c>
      <c r="G36" s="50" t="s">
        <v>475</v>
      </c>
      <c r="H36" s="35"/>
      <c r="I36" s="35" t="s">
        <v>476</v>
      </c>
      <c r="J36" s="35" t="s">
        <v>485</v>
      </c>
      <c r="K36" s="62">
        <v>426</v>
      </c>
      <c r="L36" s="32">
        <v>7</v>
      </c>
      <c r="M36" s="33">
        <v>7</v>
      </c>
      <c r="N36" s="37"/>
      <c r="O36" s="37" t="s">
        <v>506</v>
      </c>
      <c r="P36" s="168"/>
      <c r="Q36" s="37"/>
      <c r="R36" s="90"/>
      <c r="S36" s="90"/>
      <c r="T36" s="90"/>
      <c r="U36" s="90"/>
      <c r="V36" s="72" t="s">
        <v>481</v>
      </c>
    </row>
    <row r="37" spans="1:30" s="183" customFormat="1" ht="18" customHeight="1">
      <c r="A37" s="177"/>
      <c r="B37" s="177"/>
      <c r="C37" s="178" t="s">
        <v>609</v>
      </c>
      <c r="D37" s="179"/>
      <c r="E37" s="191"/>
      <c r="F37" s="179"/>
      <c r="G37" s="178"/>
      <c r="H37" s="178"/>
      <c r="I37" s="178"/>
      <c r="J37" s="181"/>
      <c r="K37" s="184"/>
      <c r="L37" s="179"/>
      <c r="M37" s="185"/>
      <c r="N37" s="185"/>
      <c r="O37" s="186"/>
      <c r="P37" s="186"/>
      <c r="Q37" s="186"/>
      <c r="R37" s="186"/>
      <c r="S37" s="187"/>
      <c r="T37" s="187"/>
      <c r="U37" s="187"/>
      <c r="V37" s="186"/>
      <c r="W37" s="186"/>
      <c r="X37" s="186"/>
      <c r="Y37" s="186"/>
      <c r="Z37" s="186"/>
      <c r="AA37" s="186"/>
      <c r="AD37" s="184"/>
    </row>
    <row r="38" spans="1:23" s="14" customFormat="1" ht="22.5" customHeight="1">
      <c r="A38" s="32"/>
      <c r="B38" s="33">
        <v>1</v>
      </c>
      <c r="C38" s="46" t="s">
        <v>60</v>
      </c>
      <c r="D38" s="47" t="s">
        <v>147</v>
      </c>
      <c r="E38" s="47" t="s">
        <v>61</v>
      </c>
      <c r="F38" s="48" t="s">
        <v>42</v>
      </c>
      <c r="G38" s="50" t="s">
        <v>26</v>
      </c>
      <c r="H38" s="49"/>
      <c r="I38" s="50" t="s">
        <v>62</v>
      </c>
      <c r="J38" s="50" t="s">
        <v>32</v>
      </c>
      <c r="K38" s="62">
        <v>283</v>
      </c>
      <c r="L38" s="72" t="s">
        <v>363</v>
      </c>
      <c r="M38" s="33">
        <v>6</v>
      </c>
      <c r="N38" s="33">
        <v>1</v>
      </c>
      <c r="O38" s="87" t="s">
        <v>509</v>
      </c>
      <c r="P38" s="168">
        <v>0.1</v>
      </c>
      <c r="Q38" s="47" t="s">
        <v>453</v>
      </c>
      <c r="R38" s="33">
        <v>1</v>
      </c>
      <c r="S38" s="87" t="s">
        <v>510</v>
      </c>
      <c r="T38" s="87" t="s">
        <v>511</v>
      </c>
      <c r="U38" s="87" t="s">
        <v>74</v>
      </c>
      <c r="V38" s="37" t="s">
        <v>456</v>
      </c>
      <c r="W38" s="76"/>
    </row>
    <row r="39" spans="1:24" s="14" customFormat="1" ht="22.5" customHeight="1">
      <c r="A39" s="32"/>
      <c r="B39" s="33">
        <v>2</v>
      </c>
      <c r="C39" s="46" t="s">
        <v>148</v>
      </c>
      <c r="D39" s="47" t="s">
        <v>147</v>
      </c>
      <c r="E39" s="47" t="s">
        <v>149</v>
      </c>
      <c r="F39" s="48" t="s">
        <v>74</v>
      </c>
      <c r="G39" s="50" t="s">
        <v>37</v>
      </c>
      <c r="H39" s="50"/>
      <c r="I39" s="50" t="s">
        <v>35</v>
      </c>
      <c r="J39" s="50" t="s">
        <v>150</v>
      </c>
      <c r="K39" s="61">
        <v>326</v>
      </c>
      <c r="L39" s="72" t="s">
        <v>363</v>
      </c>
      <c r="M39" s="33">
        <v>4</v>
      </c>
      <c r="N39" s="33">
        <v>2</v>
      </c>
      <c r="O39" s="87" t="s">
        <v>512</v>
      </c>
      <c r="P39" s="168">
        <v>0.1</v>
      </c>
      <c r="Q39" s="86" t="s">
        <v>453</v>
      </c>
      <c r="R39" s="166">
        <v>2</v>
      </c>
      <c r="S39" s="87" t="s">
        <v>513</v>
      </c>
      <c r="T39" s="87" t="s">
        <v>511</v>
      </c>
      <c r="U39" s="87" t="s">
        <v>74</v>
      </c>
      <c r="V39" s="37" t="s">
        <v>392</v>
      </c>
      <c r="W39" s="76"/>
      <c r="X39" s="99"/>
    </row>
    <row r="40" spans="1:23" s="14" customFormat="1" ht="22.5" customHeight="1">
      <c r="A40" s="32"/>
      <c r="B40" s="33">
        <v>3</v>
      </c>
      <c r="C40" s="46" t="s">
        <v>144</v>
      </c>
      <c r="D40" s="47" t="s">
        <v>147</v>
      </c>
      <c r="E40" s="47" t="s">
        <v>145</v>
      </c>
      <c r="F40" s="48" t="s">
        <v>74</v>
      </c>
      <c r="G40" s="50" t="s">
        <v>37</v>
      </c>
      <c r="H40" s="50"/>
      <c r="I40" s="50" t="s">
        <v>36</v>
      </c>
      <c r="J40" s="50" t="s">
        <v>146</v>
      </c>
      <c r="K40" s="61">
        <v>327</v>
      </c>
      <c r="L40" s="72" t="s">
        <v>362</v>
      </c>
      <c r="M40" s="33">
        <v>5</v>
      </c>
      <c r="N40" s="33">
        <v>1</v>
      </c>
      <c r="O40" s="87" t="s">
        <v>512</v>
      </c>
      <c r="P40" s="168">
        <v>-0.1</v>
      </c>
      <c r="Q40" s="86" t="s">
        <v>453</v>
      </c>
      <c r="R40" s="166">
        <v>3</v>
      </c>
      <c r="S40" s="87" t="s">
        <v>514</v>
      </c>
      <c r="T40" s="87" t="s">
        <v>511</v>
      </c>
      <c r="U40" s="87" t="s">
        <v>74</v>
      </c>
      <c r="V40" s="37" t="s">
        <v>515</v>
      </c>
      <c r="W40" s="78"/>
    </row>
    <row r="41" spans="1:25" s="55" customFormat="1" ht="22.5" customHeight="1">
      <c r="A41" s="32"/>
      <c r="B41" s="33">
        <v>4</v>
      </c>
      <c r="C41" s="46" t="s">
        <v>72</v>
      </c>
      <c r="D41" s="47" t="s">
        <v>147</v>
      </c>
      <c r="E41" s="47" t="s">
        <v>73</v>
      </c>
      <c r="F41" s="48" t="s">
        <v>74</v>
      </c>
      <c r="G41" s="50" t="s">
        <v>75</v>
      </c>
      <c r="H41" s="50"/>
      <c r="I41" s="50" t="s">
        <v>35</v>
      </c>
      <c r="J41" s="50" t="s">
        <v>76</v>
      </c>
      <c r="K41" s="61">
        <v>273</v>
      </c>
      <c r="L41" s="72" t="s">
        <v>361</v>
      </c>
      <c r="M41" s="33">
        <v>5</v>
      </c>
      <c r="N41" s="33">
        <v>1</v>
      </c>
      <c r="O41" s="87" t="s">
        <v>516</v>
      </c>
      <c r="P41" s="168">
        <v>-0.1</v>
      </c>
      <c r="Q41" s="47" t="s">
        <v>453</v>
      </c>
      <c r="R41" s="33">
        <v>4</v>
      </c>
      <c r="S41" s="87" t="s">
        <v>517</v>
      </c>
      <c r="T41" s="87" t="s">
        <v>511</v>
      </c>
      <c r="U41" s="87" t="s">
        <v>42</v>
      </c>
      <c r="V41" s="37" t="s">
        <v>464</v>
      </c>
      <c r="W41" s="76"/>
      <c r="X41" s="97"/>
      <c r="Y41" s="14"/>
    </row>
    <row r="42" spans="1:24" s="14" customFormat="1" ht="22.5" customHeight="1">
      <c r="A42" s="32"/>
      <c r="B42" s="33">
        <v>5</v>
      </c>
      <c r="C42" s="46" t="s">
        <v>100</v>
      </c>
      <c r="D42" s="47" t="s">
        <v>147</v>
      </c>
      <c r="E42" s="47" t="s">
        <v>101</v>
      </c>
      <c r="F42" s="48" t="s">
        <v>42</v>
      </c>
      <c r="G42" s="50" t="s">
        <v>102</v>
      </c>
      <c r="H42" s="50"/>
      <c r="I42" s="50" t="s">
        <v>103</v>
      </c>
      <c r="J42" s="50" t="s">
        <v>104</v>
      </c>
      <c r="K42" s="61">
        <v>300</v>
      </c>
      <c r="L42" s="72" t="s">
        <v>361</v>
      </c>
      <c r="M42" s="33">
        <v>6</v>
      </c>
      <c r="N42" s="33">
        <v>2</v>
      </c>
      <c r="O42" s="87" t="s">
        <v>518</v>
      </c>
      <c r="P42" s="168">
        <v>-0.1</v>
      </c>
      <c r="Q42" s="86" t="s">
        <v>453</v>
      </c>
      <c r="R42" s="166">
        <v>5</v>
      </c>
      <c r="S42" s="87" t="s">
        <v>519</v>
      </c>
      <c r="T42" s="87" t="s">
        <v>511</v>
      </c>
      <c r="U42" s="87" t="s">
        <v>42</v>
      </c>
      <c r="V42" s="37" t="s">
        <v>467</v>
      </c>
      <c r="W42" s="78"/>
      <c r="X42" s="97"/>
    </row>
    <row r="43" spans="1:23" s="14" customFormat="1" ht="22.5" customHeight="1">
      <c r="A43" s="32"/>
      <c r="B43" s="33">
        <v>6</v>
      </c>
      <c r="C43" s="46" t="s">
        <v>328</v>
      </c>
      <c r="D43" s="47" t="s">
        <v>147</v>
      </c>
      <c r="E43" s="47" t="s">
        <v>329</v>
      </c>
      <c r="F43" s="48" t="s">
        <v>27</v>
      </c>
      <c r="G43" s="50" t="s">
        <v>325</v>
      </c>
      <c r="H43" s="50"/>
      <c r="I43" s="50" t="s">
        <v>330</v>
      </c>
      <c r="J43" s="50" t="s">
        <v>331</v>
      </c>
      <c r="K43" s="61">
        <v>437</v>
      </c>
      <c r="L43" s="37">
        <v>5</v>
      </c>
      <c r="M43" s="33">
        <v>4</v>
      </c>
      <c r="N43" s="33">
        <v>2</v>
      </c>
      <c r="O43" s="87" t="s">
        <v>520</v>
      </c>
      <c r="P43" s="168">
        <v>-0.1</v>
      </c>
      <c r="Q43" s="37" t="s">
        <v>453</v>
      </c>
      <c r="R43" s="37">
        <v>6</v>
      </c>
      <c r="S43" s="167" t="s">
        <v>521</v>
      </c>
      <c r="T43" s="87" t="s">
        <v>511</v>
      </c>
      <c r="U43" s="144" t="s">
        <v>42</v>
      </c>
      <c r="V43" s="144" t="s">
        <v>522</v>
      </c>
      <c r="W43" s="76"/>
    </row>
    <row r="44" spans="1:23" s="14" customFormat="1" ht="27.75" customHeight="1">
      <c r="A44" s="32"/>
      <c r="B44" s="33">
        <v>7</v>
      </c>
      <c r="C44" s="46" t="s">
        <v>68</v>
      </c>
      <c r="D44" s="47" t="s">
        <v>147</v>
      </c>
      <c r="E44" s="47" t="s">
        <v>69</v>
      </c>
      <c r="F44" s="48" t="s">
        <v>27</v>
      </c>
      <c r="G44" s="50" t="s">
        <v>70</v>
      </c>
      <c r="H44" s="50" t="s">
        <v>71</v>
      </c>
      <c r="I44" s="50"/>
      <c r="J44" s="50" t="s">
        <v>523</v>
      </c>
      <c r="K44" s="61">
        <v>279</v>
      </c>
      <c r="L44" s="72" t="s">
        <v>361</v>
      </c>
      <c r="M44" s="33">
        <v>7</v>
      </c>
      <c r="N44" s="33">
        <v>3</v>
      </c>
      <c r="O44" s="87" t="s">
        <v>524</v>
      </c>
      <c r="P44" s="168">
        <v>-0.1</v>
      </c>
      <c r="Q44" s="47" t="s">
        <v>453</v>
      </c>
      <c r="R44" s="33">
        <v>7</v>
      </c>
      <c r="S44" s="87" t="s">
        <v>525</v>
      </c>
      <c r="T44" s="87" t="s">
        <v>511</v>
      </c>
      <c r="U44" s="87" t="s">
        <v>42</v>
      </c>
      <c r="V44" s="37" t="s">
        <v>526</v>
      </c>
      <c r="W44" s="78"/>
    </row>
    <row r="45" spans="1:25" s="14" customFormat="1" ht="27.75" customHeight="1">
      <c r="A45" s="32">
        <v>2</v>
      </c>
      <c r="B45" s="33">
        <v>8</v>
      </c>
      <c r="C45" s="46" t="s">
        <v>77</v>
      </c>
      <c r="D45" s="47" t="s">
        <v>147</v>
      </c>
      <c r="E45" s="64">
        <v>33071</v>
      </c>
      <c r="F45" s="48" t="s">
        <v>42</v>
      </c>
      <c r="G45" s="50" t="s">
        <v>78</v>
      </c>
      <c r="H45" s="50"/>
      <c r="I45" s="50" t="s">
        <v>79</v>
      </c>
      <c r="J45" s="50" t="s">
        <v>80</v>
      </c>
      <c r="K45" s="62">
        <v>278</v>
      </c>
      <c r="L45" s="72" t="s">
        <v>361</v>
      </c>
      <c r="M45" s="33">
        <v>4</v>
      </c>
      <c r="N45" s="33">
        <v>4</v>
      </c>
      <c r="O45" s="89" t="s">
        <v>451</v>
      </c>
      <c r="P45" s="168">
        <v>-0.1</v>
      </c>
      <c r="Q45" s="47" t="s">
        <v>453</v>
      </c>
      <c r="R45" s="33">
        <v>8</v>
      </c>
      <c r="S45" s="87" t="s">
        <v>527</v>
      </c>
      <c r="T45" s="87" t="s">
        <v>511</v>
      </c>
      <c r="U45" s="89" t="s">
        <v>42</v>
      </c>
      <c r="V45" s="54" t="s">
        <v>528</v>
      </c>
      <c r="W45" s="79"/>
      <c r="X45" s="98"/>
      <c r="Y45" s="55"/>
    </row>
    <row r="46" spans="1:23" s="14" customFormat="1" ht="27.75" customHeight="1">
      <c r="A46" s="32"/>
      <c r="B46" s="33">
        <v>9</v>
      </c>
      <c r="C46" s="46" t="s">
        <v>51</v>
      </c>
      <c r="D46" s="47" t="s">
        <v>147</v>
      </c>
      <c r="E46" s="47" t="s">
        <v>52</v>
      </c>
      <c r="F46" s="48" t="s">
        <v>27</v>
      </c>
      <c r="G46" s="50" t="s">
        <v>53</v>
      </c>
      <c r="H46" s="50"/>
      <c r="I46" s="50" t="s">
        <v>54</v>
      </c>
      <c r="J46" s="50" t="s">
        <v>55</v>
      </c>
      <c r="K46" s="61">
        <v>267</v>
      </c>
      <c r="L46" s="72" t="s">
        <v>362</v>
      </c>
      <c r="M46" s="33">
        <v>6</v>
      </c>
      <c r="N46" s="33">
        <v>3</v>
      </c>
      <c r="O46" s="87" t="s">
        <v>529</v>
      </c>
      <c r="P46" s="168">
        <v>-0.1</v>
      </c>
      <c r="Q46" s="47"/>
      <c r="R46" s="33"/>
      <c r="S46" s="87"/>
      <c r="T46" s="87"/>
      <c r="U46" s="87" t="s">
        <v>27</v>
      </c>
      <c r="V46" s="37" t="s">
        <v>487</v>
      </c>
      <c r="W46" s="76"/>
    </row>
    <row r="47" spans="1:23" s="14" customFormat="1" ht="21.75" customHeight="1">
      <c r="A47" s="32"/>
      <c r="B47" s="33">
        <v>10</v>
      </c>
      <c r="C47" s="46" t="s">
        <v>204</v>
      </c>
      <c r="D47" s="47" t="s">
        <v>147</v>
      </c>
      <c r="E47" s="47" t="s">
        <v>205</v>
      </c>
      <c r="F47" s="48" t="s">
        <v>65</v>
      </c>
      <c r="G47" s="50" t="s">
        <v>25</v>
      </c>
      <c r="H47" s="50"/>
      <c r="I47" s="50"/>
      <c r="J47" s="50" t="s">
        <v>206</v>
      </c>
      <c r="K47" s="61">
        <v>349</v>
      </c>
      <c r="L47" s="72" t="s">
        <v>361</v>
      </c>
      <c r="M47" s="33">
        <v>2</v>
      </c>
      <c r="N47" s="33">
        <v>5</v>
      </c>
      <c r="O47" s="87" t="s">
        <v>530</v>
      </c>
      <c r="P47" s="168">
        <v>-0.1</v>
      </c>
      <c r="Q47" s="86"/>
      <c r="R47" s="86"/>
      <c r="S47" s="87"/>
      <c r="T47" s="87"/>
      <c r="U47" s="87" t="s">
        <v>27</v>
      </c>
      <c r="V47" s="37" t="s">
        <v>491</v>
      </c>
      <c r="W47" s="78"/>
    </row>
    <row r="48" spans="1:23" s="14" customFormat="1" ht="24.75" customHeight="1">
      <c r="A48" s="32"/>
      <c r="B48" s="33">
        <v>11</v>
      </c>
      <c r="C48" s="34" t="s">
        <v>207</v>
      </c>
      <c r="D48" s="33" t="s">
        <v>147</v>
      </c>
      <c r="E48" s="72" t="s">
        <v>208</v>
      </c>
      <c r="F48" s="33" t="s">
        <v>74</v>
      </c>
      <c r="G48" s="50" t="s">
        <v>25</v>
      </c>
      <c r="H48" s="35"/>
      <c r="I48" s="35"/>
      <c r="J48" s="35" t="s">
        <v>209</v>
      </c>
      <c r="K48" s="36">
        <v>348</v>
      </c>
      <c r="L48" s="37">
        <v>5</v>
      </c>
      <c r="M48" s="33">
        <v>7</v>
      </c>
      <c r="N48" s="33">
        <v>4</v>
      </c>
      <c r="O48" s="87" t="s">
        <v>458</v>
      </c>
      <c r="P48" s="168">
        <v>-0.1</v>
      </c>
      <c r="Q48" s="37"/>
      <c r="R48" s="37"/>
      <c r="S48" s="90"/>
      <c r="T48" s="90"/>
      <c r="U48" s="144" t="s">
        <v>27</v>
      </c>
      <c r="V48" s="144" t="s">
        <v>531</v>
      </c>
      <c r="W48" s="78"/>
    </row>
    <row r="49" spans="1:23" s="14" customFormat="1" ht="24.75" customHeight="1">
      <c r="A49" s="32"/>
      <c r="B49" s="33">
        <v>12</v>
      </c>
      <c r="C49" s="46" t="s">
        <v>247</v>
      </c>
      <c r="D49" s="47" t="s">
        <v>147</v>
      </c>
      <c r="E49" s="47" t="s">
        <v>248</v>
      </c>
      <c r="F49" s="48" t="s">
        <v>27</v>
      </c>
      <c r="G49" s="50" t="s">
        <v>249</v>
      </c>
      <c r="H49" s="50"/>
      <c r="I49" s="50" t="s">
        <v>250</v>
      </c>
      <c r="J49" s="50" t="s">
        <v>251</v>
      </c>
      <c r="K49" s="61">
        <v>373</v>
      </c>
      <c r="L49" s="37">
        <v>6</v>
      </c>
      <c r="M49" s="33">
        <v>5</v>
      </c>
      <c r="N49" s="33">
        <v>3</v>
      </c>
      <c r="O49" s="87" t="s">
        <v>532</v>
      </c>
      <c r="P49" s="168">
        <v>0.1</v>
      </c>
      <c r="Q49" s="37"/>
      <c r="R49" s="37"/>
      <c r="S49" s="90"/>
      <c r="T49" s="90"/>
      <c r="U49" s="144" t="s">
        <v>27</v>
      </c>
      <c r="V49" s="144" t="s">
        <v>533</v>
      </c>
      <c r="W49" s="78"/>
    </row>
    <row r="50" spans="1:23" s="14" customFormat="1" ht="23.25" customHeight="1">
      <c r="A50" s="32"/>
      <c r="B50" s="33">
        <v>13</v>
      </c>
      <c r="C50" s="46" t="s">
        <v>293</v>
      </c>
      <c r="D50" s="47" t="s">
        <v>157</v>
      </c>
      <c r="E50" s="47" t="s">
        <v>294</v>
      </c>
      <c r="F50" s="48">
        <v>1</v>
      </c>
      <c r="G50" s="50" t="s">
        <v>24</v>
      </c>
      <c r="H50" s="50"/>
      <c r="I50" s="50" t="s">
        <v>272</v>
      </c>
      <c r="J50" s="50" t="s">
        <v>291</v>
      </c>
      <c r="K50" s="61">
        <v>407</v>
      </c>
      <c r="L50" s="37">
        <v>6</v>
      </c>
      <c r="M50" s="33">
        <v>7</v>
      </c>
      <c r="N50" s="33">
        <v>4</v>
      </c>
      <c r="O50" s="87" t="s">
        <v>534</v>
      </c>
      <c r="P50" s="168">
        <v>0.1</v>
      </c>
      <c r="Q50" s="37"/>
      <c r="R50" s="37"/>
      <c r="S50" s="90"/>
      <c r="T50" s="90"/>
      <c r="U50" s="144" t="s">
        <v>27</v>
      </c>
      <c r="V50" s="144" t="s">
        <v>481</v>
      </c>
      <c r="W50" s="78"/>
    </row>
    <row r="51" spans="1:23" s="14" customFormat="1" ht="21.75" customHeight="1">
      <c r="A51" s="32"/>
      <c r="B51" s="33">
        <v>14</v>
      </c>
      <c r="C51" s="46" t="s">
        <v>190</v>
      </c>
      <c r="D51" s="47" t="s">
        <v>147</v>
      </c>
      <c r="E51" s="64">
        <v>33078</v>
      </c>
      <c r="F51" s="48" t="s">
        <v>42</v>
      </c>
      <c r="G51" s="50" t="s">
        <v>178</v>
      </c>
      <c r="H51" s="50"/>
      <c r="I51" s="50" t="s">
        <v>179</v>
      </c>
      <c r="J51" s="50" t="s">
        <v>191</v>
      </c>
      <c r="K51" s="62">
        <v>340</v>
      </c>
      <c r="L51" s="72" t="s">
        <v>363</v>
      </c>
      <c r="M51" s="33">
        <v>3</v>
      </c>
      <c r="N51" s="33">
        <v>5</v>
      </c>
      <c r="O51" s="87" t="s">
        <v>535</v>
      </c>
      <c r="P51" s="168">
        <v>0.1</v>
      </c>
      <c r="Q51" s="86"/>
      <c r="R51" s="86"/>
      <c r="S51" s="87"/>
      <c r="T51" s="87"/>
      <c r="U51" s="87" t="s">
        <v>27</v>
      </c>
      <c r="V51" s="37" t="s">
        <v>536</v>
      </c>
      <c r="W51" s="78"/>
    </row>
    <row r="52" spans="1:23" s="14" customFormat="1" ht="21.75" customHeight="1">
      <c r="A52" s="32"/>
      <c r="B52" s="33">
        <v>15</v>
      </c>
      <c r="C52" s="46" t="s">
        <v>47</v>
      </c>
      <c r="D52" s="47" t="s">
        <v>147</v>
      </c>
      <c r="E52" s="47" t="s">
        <v>48</v>
      </c>
      <c r="F52" s="48" t="s">
        <v>42</v>
      </c>
      <c r="G52" s="50" t="s">
        <v>49</v>
      </c>
      <c r="H52" s="50"/>
      <c r="I52" s="50" t="s">
        <v>365</v>
      </c>
      <c r="J52" s="50" t="s">
        <v>50</v>
      </c>
      <c r="K52" s="61">
        <v>270</v>
      </c>
      <c r="L52" s="72" t="s">
        <v>361</v>
      </c>
      <c r="M52" s="33">
        <v>3</v>
      </c>
      <c r="N52" s="33">
        <v>6</v>
      </c>
      <c r="O52" s="87" t="s">
        <v>537</v>
      </c>
      <c r="P52" s="168">
        <v>-0.1</v>
      </c>
      <c r="Q52" s="47"/>
      <c r="R52" s="33"/>
      <c r="S52" s="87"/>
      <c r="T52" s="87"/>
      <c r="U52" s="87" t="s">
        <v>358</v>
      </c>
      <c r="V52" s="37">
        <v>4</v>
      </c>
      <c r="W52" s="78"/>
    </row>
    <row r="53" spans="1:23" s="14" customFormat="1" ht="24.75" customHeight="1">
      <c r="A53" s="32"/>
      <c r="B53" s="33">
        <v>16</v>
      </c>
      <c r="C53" s="34" t="s">
        <v>538</v>
      </c>
      <c r="D53" s="33" t="s">
        <v>147</v>
      </c>
      <c r="E53" s="72" t="s">
        <v>539</v>
      </c>
      <c r="F53" s="33">
        <v>3</v>
      </c>
      <c r="G53" s="50" t="s">
        <v>475</v>
      </c>
      <c r="H53" s="35"/>
      <c r="I53" s="35" t="s">
        <v>29</v>
      </c>
      <c r="J53" s="35" t="s">
        <v>540</v>
      </c>
      <c r="K53" s="36">
        <v>469</v>
      </c>
      <c r="L53" s="37">
        <v>5</v>
      </c>
      <c r="M53" s="33">
        <v>8</v>
      </c>
      <c r="N53" s="33">
        <v>5</v>
      </c>
      <c r="O53" s="87" t="s">
        <v>486</v>
      </c>
      <c r="P53" s="168">
        <v>-0.1</v>
      </c>
      <c r="Q53" s="37"/>
      <c r="R53" s="37"/>
      <c r="S53" s="90"/>
      <c r="T53" s="90"/>
      <c r="U53" s="144">
        <v>1</v>
      </c>
      <c r="V53" s="144">
        <v>3</v>
      </c>
      <c r="W53" s="78"/>
    </row>
    <row r="54" spans="1:23" s="14" customFormat="1" ht="24.75" customHeight="1">
      <c r="A54" s="32"/>
      <c r="B54" s="33">
        <v>17</v>
      </c>
      <c r="C54" s="46" t="s">
        <v>292</v>
      </c>
      <c r="D54" s="47" t="s">
        <v>157</v>
      </c>
      <c r="E54" s="47" t="s">
        <v>290</v>
      </c>
      <c r="F54" s="48">
        <v>2</v>
      </c>
      <c r="G54" s="50" t="s">
        <v>24</v>
      </c>
      <c r="H54" s="50"/>
      <c r="I54" s="50" t="s">
        <v>272</v>
      </c>
      <c r="J54" s="50" t="s">
        <v>291</v>
      </c>
      <c r="K54" s="61">
        <v>406</v>
      </c>
      <c r="L54" s="37">
        <v>6</v>
      </c>
      <c r="M54" s="33">
        <v>8</v>
      </c>
      <c r="N54" s="33">
        <v>6</v>
      </c>
      <c r="O54" s="87" t="s">
        <v>541</v>
      </c>
      <c r="P54" s="168">
        <v>0.1</v>
      </c>
      <c r="Q54" s="37"/>
      <c r="R54" s="37"/>
      <c r="S54" s="90"/>
      <c r="T54" s="90"/>
      <c r="U54" s="144">
        <v>2</v>
      </c>
      <c r="V54" s="144" t="s">
        <v>481</v>
      </c>
      <c r="W54" s="78"/>
    </row>
    <row r="55" spans="1:23" s="14" customFormat="1" ht="23.25" customHeight="1">
      <c r="A55" s="32"/>
      <c r="B55" s="33">
        <v>18</v>
      </c>
      <c r="C55" s="46" t="s">
        <v>138</v>
      </c>
      <c r="D55" s="47" t="s">
        <v>147</v>
      </c>
      <c r="E55" s="47" t="s">
        <v>139</v>
      </c>
      <c r="F55" s="48">
        <v>2</v>
      </c>
      <c r="G55" s="50" t="s">
        <v>140</v>
      </c>
      <c r="H55" s="50"/>
      <c r="I55" s="50"/>
      <c r="J55" s="50" t="s">
        <v>141</v>
      </c>
      <c r="K55" s="61">
        <v>322</v>
      </c>
      <c r="L55" s="72" t="s">
        <v>362</v>
      </c>
      <c r="M55" s="33">
        <v>2</v>
      </c>
      <c r="N55" s="33">
        <v>6</v>
      </c>
      <c r="O55" s="87" t="s">
        <v>542</v>
      </c>
      <c r="P55" s="168">
        <v>-0.1</v>
      </c>
      <c r="Q55" s="86"/>
      <c r="R55" s="86"/>
      <c r="S55" s="87"/>
      <c r="T55" s="87"/>
      <c r="U55" s="87" t="s">
        <v>543</v>
      </c>
      <c r="V55" s="37">
        <v>0</v>
      </c>
      <c r="W55" s="76"/>
    </row>
    <row r="56" spans="1:23" s="14" customFormat="1" ht="26.25" customHeight="1">
      <c r="A56" s="32"/>
      <c r="B56" s="33">
        <v>19</v>
      </c>
      <c r="C56" s="46" t="s">
        <v>122</v>
      </c>
      <c r="D56" s="47" t="s">
        <v>147</v>
      </c>
      <c r="E56" s="47" t="s">
        <v>123</v>
      </c>
      <c r="F56" s="48">
        <v>1</v>
      </c>
      <c r="G56" s="50" t="s">
        <v>119</v>
      </c>
      <c r="H56" s="50"/>
      <c r="I56" s="50" t="s">
        <v>124</v>
      </c>
      <c r="J56" s="50" t="s">
        <v>125</v>
      </c>
      <c r="K56" s="61">
        <v>311</v>
      </c>
      <c r="L56" s="72" t="s">
        <v>362</v>
      </c>
      <c r="M56" s="33">
        <v>3</v>
      </c>
      <c r="N56" s="33"/>
      <c r="O56" s="87" t="s">
        <v>544</v>
      </c>
      <c r="P56" s="168">
        <v>-0.1</v>
      </c>
      <c r="Q56" s="86"/>
      <c r="R56" s="86"/>
      <c r="S56" s="87"/>
      <c r="T56" s="87"/>
      <c r="U56" s="87"/>
      <c r="V56" s="37">
        <v>0</v>
      </c>
      <c r="W56" s="78"/>
    </row>
    <row r="57" spans="1:23" s="14" customFormat="1" ht="23.25" customHeight="1">
      <c r="A57" s="32"/>
      <c r="B57" s="33">
        <v>20</v>
      </c>
      <c r="C57" s="46" t="s">
        <v>166</v>
      </c>
      <c r="D57" s="47" t="s">
        <v>147</v>
      </c>
      <c r="E57" s="64">
        <v>29941</v>
      </c>
      <c r="F57" s="48">
        <v>1</v>
      </c>
      <c r="G57" s="50" t="s">
        <v>161</v>
      </c>
      <c r="H57" s="50"/>
      <c r="I57" s="50"/>
      <c r="J57" s="50" t="s">
        <v>162</v>
      </c>
      <c r="K57" s="62">
        <v>331</v>
      </c>
      <c r="L57" s="72" t="s">
        <v>363</v>
      </c>
      <c r="M57" s="33">
        <v>2</v>
      </c>
      <c r="N57" s="33"/>
      <c r="O57" s="87" t="s">
        <v>545</v>
      </c>
      <c r="P57" s="168"/>
      <c r="Q57" s="86"/>
      <c r="R57" s="86"/>
      <c r="S57" s="87"/>
      <c r="T57" s="87"/>
      <c r="U57" s="87"/>
      <c r="V57" s="37">
        <v>0</v>
      </c>
      <c r="W57" s="78"/>
    </row>
  </sheetData>
  <sheetProtection/>
  <dataValidations count="1">
    <dataValidation type="list" allowBlank="1" showInputMessage="1" showErrorMessage="1" sqref="H15">
      <formula1>$G$7:$G$57</formula1>
    </dataValidation>
  </dataValidations>
  <printOptions horizontalCentered="1"/>
  <pageMargins left="0.2755905511811024" right="0.1968503937007874" top="0.28" bottom="0.24" header="0.2755905511811024" footer="0.15748031496062992"/>
  <pageSetup horizontalDpi="600" verticalDpi="600" orientation="landscape" paperSize="9" scale="88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AB63"/>
  <sheetViews>
    <sheetView showGridLines="0" zoomScale="90" zoomScaleNormal="90" workbookViewId="0" topLeftCell="B1">
      <pane ySplit="10" topLeftCell="BM11" activePane="bottomLeft" state="frozen"/>
      <selection pane="topLeft" activeCell="A1" sqref="A1"/>
      <selection pane="bottomLeft" activeCell="C31" sqref="C31"/>
    </sheetView>
  </sheetViews>
  <sheetFormatPr defaultColWidth="9.00390625" defaultRowHeight="24.75" customHeight="1"/>
  <cols>
    <col min="1" max="1" width="4.75390625" style="1" hidden="1" customWidth="1"/>
    <col min="2" max="2" width="7.25390625" style="2" customWidth="1"/>
    <col min="3" max="3" width="25.625" style="3" customWidth="1"/>
    <col min="4" max="4" width="2.75390625" style="3" hidden="1" customWidth="1"/>
    <col min="5" max="5" width="10.25390625" style="4" customWidth="1"/>
    <col min="6" max="6" width="5.75390625" style="2" customWidth="1"/>
    <col min="7" max="7" width="18.875" style="3" customWidth="1"/>
    <col min="8" max="8" width="10.00390625" style="3" customWidth="1"/>
    <col min="9" max="9" width="20.75390625" style="3" customWidth="1"/>
    <col min="10" max="10" width="21.625" style="3" customWidth="1"/>
    <col min="11" max="11" width="6.625" style="3" customWidth="1"/>
    <col min="12" max="13" width="3.125" style="3" customWidth="1"/>
    <col min="14" max="14" width="2.75390625" style="206" customWidth="1"/>
    <col min="15" max="15" width="4.75390625" style="206" customWidth="1"/>
    <col min="16" max="16" width="6.00390625" style="3" hidden="1" customWidth="1"/>
    <col min="17" max="17" width="9.875" style="4" customWidth="1"/>
    <col min="18" max="18" width="3.25390625" style="4" customWidth="1"/>
    <col min="19" max="19" width="7.00390625" style="3" customWidth="1"/>
    <col min="20" max="20" width="3.875" style="3" customWidth="1"/>
    <col min="21" max="21" width="6.625" style="3" customWidth="1"/>
    <col min="22" max="16384" width="9.125" style="3" customWidth="1"/>
  </cols>
  <sheetData>
    <row r="1" spans="1:21" ht="24" customHeight="1">
      <c r="A1" s="2"/>
      <c r="J1" s="65"/>
      <c r="U1" s="65" t="s">
        <v>44</v>
      </c>
    </row>
    <row r="2" spans="2:21" ht="18" customHeight="1">
      <c r="B2" s="30"/>
      <c r="J2" s="96"/>
      <c r="U2" s="96" t="s">
        <v>45</v>
      </c>
    </row>
    <row r="3" spans="2:21" ht="18" customHeight="1">
      <c r="B3" s="29"/>
      <c r="D3" s="29"/>
      <c r="E3" s="29"/>
      <c r="J3" s="40"/>
      <c r="U3" s="40" t="s">
        <v>22</v>
      </c>
    </row>
    <row r="4" spans="2:21" ht="18" customHeight="1">
      <c r="B4" s="3"/>
      <c r="E4" s="5"/>
      <c r="G4" s="44"/>
      <c r="H4" s="30"/>
      <c r="J4" s="40"/>
      <c r="U4" s="40" t="s">
        <v>23</v>
      </c>
    </row>
    <row r="5" spans="2:21" ht="18" customHeight="1">
      <c r="B5" s="3"/>
      <c r="E5" s="5"/>
      <c r="G5" s="44"/>
      <c r="H5" s="30"/>
      <c r="J5" s="40"/>
      <c r="U5" s="40" t="s">
        <v>46</v>
      </c>
    </row>
    <row r="6" spans="1:21" ht="18" customHeight="1">
      <c r="A6" s="2"/>
      <c r="D6" s="2"/>
      <c r="E6" s="5"/>
      <c r="G6" s="44"/>
      <c r="H6" s="30"/>
      <c r="J6" s="42"/>
      <c r="U6" s="42" t="s">
        <v>352</v>
      </c>
    </row>
    <row r="7" spans="1:18" ht="18" customHeight="1">
      <c r="A7" s="3"/>
      <c r="B7" s="3"/>
      <c r="E7" s="3"/>
      <c r="H7" s="126" t="s">
        <v>354</v>
      </c>
      <c r="I7" s="114" t="s">
        <v>641</v>
      </c>
      <c r="J7" s="126" t="s">
        <v>355</v>
      </c>
      <c r="K7" s="114" t="s">
        <v>641</v>
      </c>
      <c r="M7" s="116"/>
      <c r="N7" s="3"/>
      <c r="O7" s="3"/>
      <c r="P7" s="116"/>
      <c r="Q7" s="116"/>
      <c r="R7" s="3"/>
    </row>
    <row r="8" spans="1:20" s="10" customFormat="1" ht="17.25" customHeight="1">
      <c r="A8" s="2"/>
      <c r="B8" s="6"/>
      <c r="C8" s="45" t="s">
        <v>346</v>
      </c>
      <c r="D8" s="7"/>
      <c r="E8" s="70"/>
      <c r="F8" s="7"/>
      <c r="G8" s="8" t="s">
        <v>642</v>
      </c>
      <c r="H8" s="115"/>
      <c r="I8" s="112" t="s">
        <v>611</v>
      </c>
      <c r="K8" s="112" t="s">
        <v>611</v>
      </c>
      <c r="M8" s="116"/>
      <c r="N8" s="116"/>
      <c r="P8" s="116"/>
      <c r="Q8" s="116"/>
      <c r="S8" s="11"/>
      <c r="T8" s="11"/>
    </row>
    <row r="9" spans="1:20" s="10" customFormat="1" ht="17.25" customHeight="1" thickBot="1">
      <c r="A9" s="2"/>
      <c r="B9" s="6"/>
      <c r="C9" s="45"/>
      <c r="D9" s="7"/>
      <c r="E9" s="70"/>
      <c r="F9" s="7"/>
      <c r="G9" s="8"/>
      <c r="H9" s="74"/>
      <c r="I9" s="113" t="s">
        <v>643</v>
      </c>
      <c r="K9" s="113" t="s">
        <v>644</v>
      </c>
      <c r="M9" s="116"/>
      <c r="N9" s="116"/>
      <c r="P9" s="116"/>
      <c r="Q9" s="116"/>
      <c r="S9" s="11"/>
      <c r="T9" s="11"/>
    </row>
    <row r="10" spans="1:22" s="13" customFormat="1" ht="30" customHeight="1" thickBot="1">
      <c r="A10" s="12" t="s">
        <v>8</v>
      </c>
      <c r="B10" s="207" t="s">
        <v>353</v>
      </c>
      <c r="C10" s="208" t="s">
        <v>12</v>
      </c>
      <c r="D10" s="209" t="s">
        <v>1</v>
      </c>
      <c r="E10" s="210" t="s">
        <v>11</v>
      </c>
      <c r="F10" s="209" t="s">
        <v>10</v>
      </c>
      <c r="G10" s="208" t="s">
        <v>13</v>
      </c>
      <c r="H10" s="208" t="s">
        <v>14</v>
      </c>
      <c r="I10" s="208" t="s">
        <v>19</v>
      </c>
      <c r="J10" s="211" t="s">
        <v>15</v>
      </c>
      <c r="K10" s="209" t="s">
        <v>0</v>
      </c>
      <c r="L10" s="209" t="s">
        <v>645</v>
      </c>
      <c r="M10" s="209" t="s">
        <v>646</v>
      </c>
      <c r="N10" s="212" t="s">
        <v>610</v>
      </c>
      <c r="O10" s="212" t="s">
        <v>647</v>
      </c>
      <c r="P10" s="213" t="s">
        <v>648</v>
      </c>
      <c r="Q10" s="214" t="s">
        <v>2</v>
      </c>
      <c r="R10" s="215"/>
      <c r="S10" s="207" t="s">
        <v>20</v>
      </c>
      <c r="T10" s="216" t="s">
        <v>647</v>
      </c>
      <c r="U10" s="217" t="s">
        <v>21</v>
      </c>
      <c r="V10" s="217" t="s">
        <v>40</v>
      </c>
    </row>
    <row r="11" spans="1:20" s="183" customFormat="1" ht="18.75" customHeight="1">
      <c r="A11" s="177"/>
      <c r="B11" s="177"/>
      <c r="C11" s="178" t="s">
        <v>608</v>
      </c>
      <c r="D11" s="179"/>
      <c r="E11" s="180"/>
      <c r="F11" s="179"/>
      <c r="G11" s="178"/>
      <c r="H11" s="178"/>
      <c r="I11" s="178"/>
      <c r="J11" s="181"/>
      <c r="K11" s="179"/>
      <c r="L11" s="179"/>
      <c r="M11" s="182"/>
      <c r="N11" s="182"/>
      <c r="O11" s="179"/>
      <c r="P11" s="179"/>
      <c r="Q11" s="177"/>
      <c r="R11" s="177"/>
      <c r="S11" s="177"/>
      <c r="T11" s="179"/>
    </row>
    <row r="12" spans="1:22" s="14" customFormat="1" ht="24" customHeight="1">
      <c r="A12" s="32"/>
      <c r="B12" s="33">
        <v>1</v>
      </c>
      <c r="C12" s="46" t="s">
        <v>155</v>
      </c>
      <c r="D12" s="47" t="s">
        <v>38</v>
      </c>
      <c r="E12" s="47" t="s">
        <v>156</v>
      </c>
      <c r="F12" s="48" t="s">
        <v>42</v>
      </c>
      <c r="G12" s="50" t="s">
        <v>37</v>
      </c>
      <c r="H12" s="50"/>
      <c r="I12" s="50" t="s">
        <v>36</v>
      </c>
      <c r="J12" s="50" t="s">
        <v>146</v>
      </c>
      <c r="K12" s="61">
        <v>324</v>
      </c>
      <c r="L12" s="52">
        <v>3</v>
      </c>
      <c r="M12" s="52">
        <v>4</v>
      </c>
      <c r="N12" s="59">
        <v>1</v>
      </c>
      <c r="O12" s="59">
        <v>0.3</v>
      </c>
      <c r="P12" s="34"/>
      <c r="Q12" s="218" t="s">
        <v>649</v>
      </c>
      <c r="R12" s="87" t="s">
        <v>453</v>
      </c>
      <c r="S12" s="56" t="s">
        <v>650</v>
      </c>
      <c r="T12" s="37">
        <v>1.6</v>
      </c>
      <c r="U12" s="37" t="s">
        <v>42</v>
      </c>
      <c r="V12" s="37" t="s">
        <v>391</v>
      </c>
    </row>
    <row r="13" spans="1:22" s="14" customFormat="1" ht="24.75" customHeight="1">
      <c r="A13" s="24"/>
      <c r="B13" s="25">
        <v>2</v>
      </c>
      <c r="C13" s="34" t="s">
        <v>267</v>
      </c>
      <c r="D13" s="33" t="s">
        <v>38</v>
      </c>
      <c r="E13" s="72" t="s">
        <v>268</v>
      </c>
      <c r="F13" s="33" t="s">
        <v>42</v>
      </c>
      <c r="G13" s="50" t="s">
        <v>265</v>
      </c>
      <c r="H13" s="35"/>
      <c r="I13" s="35" t="s">
        <v>35</v>
      </c>
      <c r="J13" s="35" t="s">
        <v>269</v>
      </c>
      <c r="K13" s="56">
        <v>383</v>
      </c>
      <c r="L13" s="219">
        <v>2</v>
      </c>
      <c r="M13" s="219">
        <v>4</v>
      </c>
      <c r="N13" s="220">
        <v>1</v>
      </c>
      <c r="O13" s="221">
        <v>0</v>
      </c>
      <c r="P13" s="76"/>
      <c r="Q13" s="222" t="s">
        <v>651</v>
      </c>
      <c r="R13" s="223" t="s">
        <v>453</v>
      </c>
      <c r="S13" s="224" t="s">
        <v>652</v>
      </c>
      <c r="T13" s="37">
        <v>1.6</v>
      </c>
      <c r="U13" s="28" t="s">
        <v>42</v>
      </c>
      <c r="V13" s="28" t="s">
        <v>392</v>
      </c>
    </row>
    <row r="14" spans="1:22" s="14" customFormat="1" ht="24.75" customHeight="1">
      <c r="A14" s="24"/>
      <c r="B14" s="33">
        <v>3</v>
      </c>
      <c r="C14" s="46" t="s">
        <v>653</v>
      </c>
      <c r="D14" s="47" t="s">
        <v>158</v>
      </c>
      <c r="E14" s="47" t="s">
        <v>654</v>
      </c>
      <c r="F14" s="48" t="s">
        <v>27</v>
      </c>
      <c r="G14" s="50" t="s">
        <v>26</v>
      </c>
      <c r="H14" s="50"/>
      <c r="I14" s="50" t="s">
        <v>66</v>
      </c>
      <c r="J14" s="50" t="s">
        <v>67</v>
      </c>
      <c r="K14" s="61">
        <v>284</v>
      </c>
      <c r="L14" s="219">
        <v>5</v>
      </c>
      <c r="M14" s="219">
        <v>4</v>
      </c>
      <c r="N14" s="59">
        <v>1</v>
      </c>
      <c r="O14" s="59">
        <v>0.9</v>
      </c>
      <c r="P14" s="76"/>
      <c r="Q14" s="222" t="s">
        <v>655</v>
      </c>
      <c r="R14" s="223" t="s">
        <v>453</v>
      </c>
      <c r="S14" s="224" t="s">
        <v>656</v>
      </c>
      <c r="T14" s="37">
        <v>1.6</v>
      </c>
      <c r="U14" s="28" t="s">
        <v>27</v>
      </c>
      <c r="V14" s="28" t="s">
        <v>481</v>
      </c>
    </row>
    <row r="15" spans="1:22" s="14" customFormat="1" ht="24.75" customHeight="1">
      <c r="A15" s="24"/>
      <c r="B15" s="25">
        <v>4</v>
      </c>
      <c r="C15" s="46" t="s">
        <v>315</v>
      </c>
      <c r="D15" s="47" t="s">
        <v>38</v>
      </c>
      <c r="E15" s="47" t="s">
        <v>316</v>
      </c>
      <c r="F15" s="48" t="s">
        <v>42</v>
      </c>
      <c r="G15" s="50" t="s">
        <v>317</v>
      </c>
      <c r="H15" s="50"/>
      <c r="I15" s="50" t="s">
        <v>320</v>
      </c>
      <c r="J15" s="50" t="s">
        <v>321</v>
      </c>
      <c r="K15" s="61">
        <v>409</v>
      </c>
      <c r="L15" s="219">
        <v>1</v>
      </c>
      <c r="M15" s="52">
        <v>5</v>
      </c>
      <c r="N15" s="59">
        <v>1</v>
      </c>
      <c r="O15" s="59">
        <v>0.7</v>
      </c>
      <c r="P15" s="76"/>
      <c r="Q15" s="218" t="s">
        <v>657</v>
      </c>
      <c r="R15" s="87" t="s">
        <v>453</v>
      </c>
      <c r="S15" s="56" t="s">
        <v>658</v>
      </c>
      <c r="T15" s="37">
        <v>1.6</v>
      </c>
      <c r="U15" s="37" t="s">
        <v>27</v>
      </c>
      <c r="V15" s="37" t="s">
        <v>461</v>
      </c>
    </row>
    <row r="16" spans="1:22" s="14" customFormat="1" ht="24" customHeight="1">
      <c r="A16" s="24"/>
      <c r="B16" s="33">
        <v>5</v>
      </c>
      <c r="C16" s="57" t="s">
        <v>126</v>
      </c>
      <c r="D16" s="58" t="s">
        <v>38</v>
      </c>
      <c r="E16" s="71" t="s">
        <v>127</v>
      </c>
      <c r="F16" s="59">
        <v>1</v>
      </c>
      <c r="G16" s="50" t="s">
        <v>119</v>
      </c>
      <c r="H16" s="60"/>
      <c r="I16" s="60" t="s">
        <v>128</v>
      </c>
      <c r="J16" s="60" t="s">
        <v>129</v>
      </c>
      <c r="K16" s="61">
        <v>314</v>
      </c>
      <c r="L16" s="219">
        <v>2</v>
      </c>
      <c r="M16" s="219">
        <v>5</v>
      </c>
      <c r="N16" s="59">
        <v>2</v>
      </c>
      <c r="O16" s="221">
        <v>0</v>
      </c>
      <c r="P16" s="34"/>
      <c r="Q16" s="218" t="s">
        <v>659</v>
      </c>
      <c r="R16" s="87" t="s">
        <v>453</v>
      </c>
      <c r="S16" s="56" t="s">
        <v>660</v>
      </c>
      <c r="T16" s="37">
        <v>1.6</v>
      </c>
      <c r="U16" s="37" t="s">
        <v>27</v>
      </c>
      <c r="V16" s="37" t="s">
        <v>464</v>
      </c>
    </row>
    <row r="17" spans="1:22" s="14" customFormat="1" ht="24" customHeight="1">
      <c r="A17" s="24"/>
      <c r="B17" s="25">
        <v>6</v>
      </c>
      <c r="C17" s="46" t="s">
        <v>131</v>
      </c>
      <c r="D17" s="225" t="s">
        <v>38</v>
      </c>
      <c r="E17" s="47" t="s">
        <v>132</v>
      </c>
      <c r="F17" s="48">
        <v>1</v>
      </c>
      <c r="G17" s="50" t="s">
        <v>119</v>
      </c>
      <c r="H17" s="50"/>
      <c r="I17" s="50" t="s">
        <v>30</v>
      </c>
      <c r="J17" s="50" t="s">
        <v>120</v>
      </c>
      <c r="K17" s="61">
        <v>312</v>
      </c>
      <c r="L17" s="219">
        <v>1</v>
      </c>
      <c r="M17" s="219">
        <v>4</v>
      </c>
      <c r="N17" s="59">
        <v>2</v>
      </c>
      <c r="O17" s="59">
        <v>0.7</v>
      </c>
      <c r="P17" s="34"/>
      <c r="Q17" s="218" t="s">
        <v>661</v>
      </c>
      <c r="R17" s="87" t="s">
        <v>453</v>
      </c>
      <c r="S17" s="56" t="s">
        <v>662</v>
      </c>
      <c r="T17" s="37">
        <v>1.6</v>
      </c>
      <c r="U17" s="37">
        <v>1</v>
      </c>
      <c r="V17" s="37" t="s">
        <v>552</v>
      </c>
    </row>
    <row r="18" spans="1:22" s="14" customFormat="1" ht="24.75" customHeight="1">
      <c r="A18" s="24"/>
      <c r="B18" s="33">
        <v>7</v>
      </c>
      <c r="C18" s="46" t="s">
        <v>473</v>
      </c>
      <c r="D18" s="225" t="s">
        <v>38</v>
      </c>
      <c r="E18" s="47" t="s">
        <v>474</v>
      </c>
      <c r="F18" s="48" t="s">
        <v>27</v>
      </c>
      <c r="G18" s="50" t="s">
        <v>475</v>
      </c>
      <c r="H18" s="35"/>
      <c r="I18" s="35" t="s">
        <v>476</v>
      </c>
      <c r="J18" s="35" t="s">
        <v>663</v>
      </c>
      <c r="K18" s="61">
        <v>467</v>
      </c>
      <c r="L18" s="219">
        <v>4</v>
      </c>
      <c r="M18" s="219">
        <v>4</v>
      </c>
      <c r="N18" s="59">
        <v>1</v>
      </c>
      <c r="O18" s="59">
        <v>0.3</v>
      </c>
      <c r="P18" s="78"/>
      <c r="Q18" s="218" t="s">
        <v>664</v>
      </c>
      <c r="R18" s="87" t="s">
        <v>453</v>
      </c>
      <c r="S18" s="56" t="s">
        <v>665</v>
      </c>
      <c r="T18" s="37">
        <v>1.6</v>
      </c>
      <c r="U18" s="37">
        <v>1</v>
      </c>
      <c r="V18" s="37" t="s">
        <v>469</v>
      </c>
    </row>
    <row r="19" spans="1:22" s="14" customFormat="1" ht="24.75" customHeight="1">
      <c r="A19" s="24">
        <v>1</v>
      </c>
      <c r="B19" s="25">
        <v>8</v>
      </c>
      <c r="C19" s="46" t="s">
        <v>228</v>
      </c>
      <c r="D19" s="225" t="s">
        <v>158</v>
      </c>
      <c r="E19" s="64">
        <v>34590</v>
      </c>
      <c r="F19" s="48">
        <v>1</v>
      </c>
      <c r="G19" s="50" t="s">
        <v>25</v>
      </c>
      <c r="H19" s="50"/>
      <c r="I19" s="50"/>
      <c r="J19" s="50" t="s">
        <v>229</v>
      </c>
      <c r="K19" s="62">
        <v>355</v>
      </c>
      <c r="L19" s="219">
        <v>3</v>
      </c>
      <c r="M19" s="219">
        <v>5</v>
      </c>
      <c r="N19" s="59">
        <v>2</v>
      </c>
      <c r="O19" s="59">
        <v>0.3</v>
      </c>
      <c r="P19" s="78"/>
      <c r="Q19" s="218" t="s">
        <v>666</v>
      </c>
      <c r="R19" s="87" t="s">
        <v>453</v>
      </c>
      <c r="S19" s="56" t="s">
        <v>667</v>
      </c>
      <c r="T19" s="37">
        <v>1.6</v>
      </c>
      <c r="U19" s="37">
        <v>1</v>
      </c>
      <c r="V19" s="37" t="s">
        <v>481</v>
      </c>
    </row>
    <row r="20" spans="1:22" s="14" customFormat="1" ht="24.75" customHeight="1">
      <c r="A20" s="32"/>
      <c r="B20" s="33">
        <v>9</v>
      </c>
      <c r="C20" s="46" t="s">
        <v>85</v>
      </c>
      <c r="D20" s="14" t="s">
        <v>38</v>
      </c>
      <c r="E20" s="47" t="s">
        <v>86</v>
      </c>
      <c r="F20" s="48">
        <v>1</v>
      </c>
      <c r="G20" s="50" t="s">
        <v>49</v>
      </c>
      <c r="H20" s="50"/>
      <c r="I20" s="50" t="s">
        <v>83</v>
      </c>
      <c r="J20" s="50" t="s">
        <v>84</v>
      </c>
      <c r="K20" s="61">
        <v>276</v>
      </c>
      <c r="L20" s="52">
        <v>2</v>
      </c>
      <c r="M20" s="219">
        <v>6</v>
      </c>
      <c r="N20" s="59">
        <v>3</v>
      </c>
      <c r="O20" s="221">
        <v>0</v>
      </c>
      <c r="P20" s="78"/>
      <c r="Q20" s="218" t="s">
        <v>668</v>
      </c>
      <c r="R20" s="87"/>
      <c r="S20" s="37"/>
      <c r="T20" s="37"/>
      <c r="U20" s="37">
        <v>1</v>
      </c>
      <c r="V20" s="37" t="s">
        <v>472</v>
      </c>
    </row>
    <row r="21" spans="1:22" s="14" customFormat="1" ht="24.75" customHeight="1">
      <c r="A21" s="32"/>
      <c r="B21" s="25">
        <v>10</v>
      </c>
      <c r="C21" s="46" t="s">
        <v>337</v>
      </c>
      <c r="D21" s="225" t="s">
        <v>38</v>
      </c>
      <c r="E21" s="47" t="s">
        <v>338</v>
      </c>
      <c r="F21" s="48" t="s">
        <v>27</v>
      </c>
      <c r="G21" s="50" t="s">
        <v>325</v>
      </c>
      <c r="H21" s="50"/>
      <c r="I21" s="50" t="s">
        <v>669</v>
      </c>
      <c r="J21" s="50" t="s">
        <v>339</v>
      </c>
      <c r="K21" s="61">
        <v>429</v>
      </c>
      <c r="L21" s="52">
        <v>2</v>
      </c>
      <c r="M21" s="219">
        <v>3</v>
      </c>
      <c r="N21" s="59">
        <v>4</v>
      </c>
      <c r="O21" s="221">
        <v>0</v>
      </c>
      <c r="P21" s="76"/>
      <c r="Q21" s="218" t="s">
        <v>670</v>
      </c>
      <c r="R21" s="87"/>
      <c r="S21" s="37"/>
      <c r="T21" s="37"/>
      <c r="U21" s="37">
        <v>1</v>
      </c>
      <c r="V21" s="37" t="s">
        <v>482</v>
      </c>
    </row>
    <row r="22" spans="1:22" s="55" customFormat="1" ht="24.75" customHeight="1">
      <c r="A22" s="32"/>
      <c r="B22" s="33">
        <v>11</v>
      </c>
      <c r="C22" s="53" t="s">
        <v>347</v>
      </c>
      <c r="D22" s="52" t="s">
        <v>38</v>
      </c>
      <c r="E22" s="226" t="s">
        <v>340</v>
      </c>
      <c r="F22" s="52" t="s">
        <v>27</v>
      </c>
      <c r="G22" s="50" t="s">
        <v>325</v>
      </c>
      <c r="H22" s="50"/>
      <c r="I22" s="50" t="s">
        <v>341</v>
      </c>
      <c r="J22" s="50" t="s">
        <v>342</v>
      </c>
      <c r="K22" s="56">
        <v>430</v>
      </c>
      <c r="L22" s="52">
        <v>3</v>
      </c>
      <c r="M22" s="52">
        <v>3</v>
      </c>
      <c r="N22" s="220">
        <v>3</v>
      </c>
      <c r="O22" s="59">
        <v>0.3</v>
      </c>
      <c r="P22" s="76"/>
      <c r="Q22" s="218" t="s">
        <v>671</v>
      </c>
      <c r="R22" s="89"/>
      <c r="S22" s="54"/>
      <c r="T22" s="54"/>
      <c r="U22" s="54">
        <v>1</v>
      </c>
      <c r="V22" s="54" t="s">
        <v>487</v>
      </c>
    </row>
    <row r="23" spans="1:22" s="14" customFormat="1" ht="24.75" customHeight="1">
      <c r="A23" s="32"/>
      <c r="B23" s="25">
        <v>12</v>
      </c>
      <c r="C23" s="34" t="s">
        <v>312</v>
      </c>
      <c r="D23" s="33" t="s">
        <v>38</v>
      </c>
      <c r="E23" s="72" t="s">
        <v>313</v>
      </c>
      <c r="F23" s="33">
        <v>1</v>
      </c>
      <c r="G23" s="50" t="s">
        <v>24</v>
      </c>
      <c r="H23" s="50"/>
      <c r="I23" s="50" t="s">
        <v>272</v>
      </c>
      <c r="J23" s="50" t="s">
        <v>291</v>
      </c>
      <c r="K23" s="56">
        <v>421</v>
      </c>
      <c r="L23" s="52">
        <v>1</v>
      </c>
      <c r="M23" s="219">
        <v>2</v>
      </c>
      <c r="N23" s="59">
        <v>3</v>
      </c>
      <c r="O23" s="59">
        <v>0.7</v>
      </c>
      <c r="P23" s="76"/>
      <c r="Q23" s="218" t="s">
        <v>672</v>
      </c>
      <c r="R23" s="87"/>
      <c r="S23" s="37"/>
      <c r="T23" s="37"/>
      <c r="U23" s="37">
        <v>1</v>
      </c>
      <c r="V23" s="37" t="s">
        <v>491</v>
      </c>
    </row>
    <row r="24" spans="1:22" s="14" customFormat="1" ht="24.75" customHeight="1">
      <c r="A24" s="32"/>
      <c r="B24" s="33">
        <v>13</v>
      </c>
      <c r="C24" s="46" t="s">
        <v>201</v>
      </c>
      <c r="D24" s="47" t="s">
        <v>38</v>
      </c>
      <c r="E24" s="64">
        <v>33775</v>
      </c>
      <c r="F24" s="48">
        <v>1</v>
      </c>
      <c r="G24" s="50" t="s">
        <v>199</v>
      </c>
      <c r="H24" s="50"/>
      <c r="I24" s="50" t="s">
        <v>30</v>
      </c>
      <c r="J24" s="50" t="s">
        <v>200</v>
      </c>
      <c r="K24" s="62">
        <v>343</v>
      </c>
      <c r="L24" s="52">
        <v>4</v>
      </c>
      <c r="M24" s="219">
        <v>6</v>
      </c>
      <c r="N24" s="59">
        <v>2</v>
      </c>
      <c r="O24" s="59">
        <v>0.3</v>
      </c>
      <c r="P24" s="76"/>
      <c r="Q24" s="218" t="s">
        <v>673</v>
      </c>
      <c r="R24" s="87"/>
      <c r="S24" s="37"/>
      <c r="T24" s="37"/>
      <c r="U24" s="37">
        <v>1</v>
      </c>
      <c r="V24" s="37" t="s">
        <v>531</v>
      </c>
    </row>
    <row r="25" spans="1:22" s="14" customFormat="1" ht="24.75" customHeight="1">
      <c r="A25" s="32"/>
      <c r="B25" s="25">
        <v>14</v>
      </c>
      <c r="C25" s="46" t="s">
        <v>674</v>
      </c>
      <c r="D25" s="47" t="s">
        <v>158</v>
      </c>
      <c r="E25" s="64">
        <v>33379</v>
      </c>
      <c r="F25" s="48">
        <v>1</v>
      </c>
      <c r="G25" s="50" t="s">
        <v>102</v>
      </c>
      <c r="H25" s="35"/>
      <c r="I25" s="35" t="s">
        <v>489</v>
      </c>
      <c r="J25" s="35" t="s">
        <v>490</v>
      </c>
      <c r="K25" s="62">
        <v>465</v>
      </c>
      <c r="L25" s="52">
        <v>5</v>
      </c>
      <c r="M25" s="52">
        <v>5</v>
      </c>
      <c r="N25" s="59">
        <v>2</v>
      </c>
      <c r="O25" s="59">
        <v>0.9</v>
      </c>
      <c r="P25" s="78"/>
      <c r="Q25" s="218" t="s">
        <v>675</v>
      </c>
      <c r="R25" s="87"/>
      <c r="S25" s="37"/>
      <c r="T25" s="37"/>
      <c r="U25" s="37">
        <v>1</v>
      </c>
      <c r="V25" s="37" t="s">
        <v>481</v>
      </c>
    </row>
    <row r="26" spans="1:22" s="14" customFormat="1" ht="24.75" customHeight="1">
      <c r="A26" s="32"/>
      <c r="B26" s="33">
        <v>15</v>
      </c>
      <c r="C26" s="46" t="s">
        <v>676</v>
      </c>
      <c r="D26" s="47" t="s">
        <v>38</v>
      </c>
      <c r="E26" s="64">
        <v>34262</v>
      </c>
      <c r="F26" s="48">
        <v>1</v>
      </c>
      <c r="G26" s="50" t="s">
        <v>475</v>
      </c>
      <c r="H26" s="50"/>
      <c r="I26" s="50" t="s">
        <v>494</v>
      </c>
      <c r="J26" s="35" t="s">
        <v>477</v>
      </c>
      <c r="K26" s="62">
        <v>468</v>
      </c>
      <c r="L26" s="52">
        <v>4</v>
      </c>
      <c r="M26" s="219">
        <v>5</v>
      </c>
      <c r="N26" s="59">
        <v>3</v>
      </c>
      <c r="O26" s="59">
        <v>0.3</v>
      </c>
      <c r="P26" s="78"/>
      <c r="Q26" s="218" t="s">
        <v>677</v>
      </c>
      <c r="R26" s="87"/>
      <c r="S26" s="37"/>
      <c r="T26" s="37"/>
      <c r="U26" s="37">
        <v>1</v>
      </c>
      <c r="V26" s="37" t="s">
        <v>533</v>
      </c>
    </row>
    <row r="27" spans="1:22" s="14" customFormat="1" ht="24" customHeight="1">
      <c r="A27" s="32"/>
      <c r="B27" s="25">
        <v>16</v>
      </c>
      <c r="C27" s="46" t="s">
        <v>678</v>
      </c>
      <c r="D27" s="47" t="s">
        <v>38</v>
      </c>
      <c r="E27" s="47" t="s">
        <v>679</v>
      </c>
      <c r="F27" s="48">
        <v>1</v>
      </c>
      <c r="G27" s="50" t="s">
        <v>49</v>
      </c>
      <c r="H27" s="50"/>
      <c r="I27" s="50" t="s">
        <v>83</v>
      </c>
      <c r="J27" s="50" t="s">
        <v>84</v>
      </c>
      <c r="K27" s="61">
        <v>275</v>
      </c>
      <c r="L27" s="52">
        <v>3</v>
      </c>
      <c r="M27" s="219">
        <v>6</v>
      </c>
      <c r="N27" s="59">
        <v>4</v>
      </c>
      <c r="O27" s="59">
        <v>0.3</v>
      </c>
      <c r="P27" s="76"/>
      <c r="Q27" s="218" t="s">
        <v>680</v>
      </c>
      <c r="R27" s="87"/>
      <c r="S27" s="37"/>
      <c r="T27" s="37"/>
      <c r="U27" s="37">
        <v>1</v>
      </c>
      <c r="V27" s="37" t="s">
        <v>536</v>
      </c>
    </row>
    <row r="28" spans="1:22" s="14" customFormat="1" ht="24.75" customHeight="1">
      <c r="A28" s="32"/>
      <c r="B28" s="33">
        <v>17</v>
      </c>
      <c r="C28" s="46" t="s">
        <v>257</v>
      </c>
      <c r="D28" s="47" t="s">
        <v>38</v>
      </c>
      <c r="E28" s="47" t="s">
        <v>258</v>
      </c>
      <c r="F28" s="48">
        <v>1</v>
      </c>
      <c r="G28" s="50" t="s">
        <v>249</v>
      </c>
      <c r="H28" s="50"/>
      <c r="I28" s="50" t="s">
        <v>250</v>
      </c>
      <c r="J28" s="50" t="s">
        <v>254</v>
      </c>
      <c r="K28" s="61">
        <v>370</v>
      </c>
      <c r="L28" s="52">
        <v>1</v>
      </c>
      <c r="M28" s="219">
        <v>3</v>
      </c>
      <c r="N28" s="59">
        <v>4</v>
      </c>
      <c r="O28" s="59">
        <v>0.7</v>
      </c>
      <c r="P28" s="76"/>
      <c r="Q28" s="218" t="s">
        <v>681</v>
      </c>
      <c r="R28" s="87"/>
      <c r="S28" s="37"/>
      <c r="T28" s="37"/>
      <c r="U28" s="37">
        <v>1</v>
      </c>
      <c r="V28" s="37" t="s">
        <v>682</v>
      </c>
    </row>
    <row r="29" spans="1:22" s="14" customFormat="1" ht="24.75" customHeight="1">
      <c r="A29" s="24"/>
      <c r="B29" s="25">
        <v>18</v>
      </c>
      <c r="C29" s="46" t="s">
        <v>198</v>
      </c>
      <c r="D29" s="47" t="s">
        <v>38</v>
      </c>
      <c r="E29" s="64">
        <v>33849</v>
      </c>
      <c r="F29" s="48">
        <v>2</v>
      </c>
      <c r="G29" s="50" t="s">
        <v>199</v>
      </c>
      <c r="H29" s="50"/>
      <c r="I29" s="50" t="s">
        <v>30</v>
      </c>
      <c r="J29" s="50" t="s">
        <v>200</v>
      </c>
      <c r="K29" s="62">
        <v>345</v>
      </c>
      <c r="L29" s="219">
        <v>5</v>
      </c>
      <c r="M29" s="219">
        <v>6</v>
      </c>
      <c r="N29" s="59">
        <v>3</v>
      </c>
      <c r="O29" s="59">
        <v>0.9</v>
      </c>
      <c r="P29" s="78"/>
      <c r="Q29" s="218" t="s">
        <v>683</v>
      </c>
      <c r="R29" s="87"/>
      <c r="S29" s="37"/>
      <c r="T29" s="37"/>
      <c r="U29" s="37">
        <v>2</v>
      </c>
      <c r="V29" s="37">
        <v>3</v>
      </c>
    </row>
    <row r="30" spans="1:22" s="14" customFormat="1" ht="24" customHeight="1">
      <c r="A30" s="24"/>
      <c r="B30" s="33">
        <v>19</v>
      </c>
      <c r="C30" s="46" t="s">
        <v>87</v>
      </c>
      <c r="D30" s="51" t="s">
        <v>38</v>
      </c>
      <c r="E30" s="47" t="s">
        <v>88</v>
      </c>
      <c r="F30" s="48">
        <v>1</v>
      </c>
      <c r="G30" s="50" t="s">
        <v>49</v>
      </c>
      <c r="H30" s="50"/>
      <c r="I30" s="50" t="s">
        <v>83</v>
      </c>
      <c r="J30" s="60" t="s">
        <v>84</v>
      </c>
      <c r="K30" s="61">
        <v>277</v>
      </c>
      <c r="L30" s="219">
        <v>5</v>
      </c>
      <c r="M30" s="219">
        <v>7</v>
      </c>
      <c r="N30" s="59">
        <v>4</v>
      </c>
      <c r="O30" s="59">
        <v>0.9</v>
      </c>
      <c r="P30" s="34"/>
      <c r="Q30" s="218" t="s">
        <v>684</v>
      </c>
      <c r="R30" s="87"/>
      <c r="S30" s="37"/>
      <c r="T30" s="37"/>
      <c r="U30" s="37">
        <v>2</v>
      </c>
      <c r="V30" s="37">
        <v>2</v>
      </c>
    </row>
    <row r="31" spans="1:22" s="14" customFormat="1" ht="24.75" customHeight="1">
      <c r="A31" s="24"/>
      <c r="B31" s="25">
        <v>20</v>
      </c>
      <c r="C31" s="46" t="s">
        <v>130</v>
      </c>
      <c r="D31" s="47" t="s">
        <v>38</v>
      </c>
      <c r="E31" s="47" t="s">
        <v>33</v>
      </c>
      <c r="F31" s="48">
        <v>2</v>
      </c>
      <c r="G31" s="50" t="s">
        <v>119</v>
      </c>
      <c r="H31" s="50"/>
      <c r="I31" s="50" t="s">
        <v>30</v>
      </c>
      <c r="J31" s="50" t="s">
        <v>120</v>
      </c>
      <c r="K31" s="61">
        <v>313</v>
      </c>
      <c r="L31" s="219">
        <v>4</v>
      </c>
      <c r="M31" s="219">
        <v>3</v>
      </c>
      <c r="N31" s="59">
        <v>4</v>
      </c>
      <c r="O31" s="59">
        <v>0.3</v>
      </c>
      <c r="P31" s="34"/>
      <c r="Q31" s="218" t="s">
        <v>685</v>
      </c>
      <c r="R31" s="87"/>
      <c r="S31" s="37"/>
      <c r="T31" s="37"/>
      <c r="U31" s="37">
        <v>2</v>
      </c>
      <c r="V31" s="37">
        <v>1</v>
      </c>
    </row>
    <row r="32" spans="1:22" s="14" customFormat="1" ht="24" customHeight="1">
      <c r="A32" s="24"/>
      <c r="B32" s="33">
        <v>21</v>
      </c>
      <c r="C32" s="46" t="s">
        <v>220</v>
      </c>
      <c r="D32" s="47" t="s">
        <v>38</v>
      </c>
      <c r="E32" s="47" t="s">
        <v>221</v>
      </c>
      <c r="F32" s="48">
        <v>1</v>
      </c>
      <c r="G32" s="50" t="s">
        <v>25</v>
      </c>
      <c r="H32" s="50"/>
      <c r="I32" s="50"/>
      <c r="J32" s="50" t="s">
        <v>222</v>
      </c>
      <c r="K32" s="61">
        <v>360</v>
      </c>
      <c r="L32" s="219">
        <v>1</v>
      </c>
      <c r="M32" s="52">
        <v>6</v>
      </c>
      <c r="N32" s="59">
        <v>5</v>
      </c>
      <c r="O32" s="59">
        <v>0.7</v>
      </c>
      <c r="P32" s="34"/>
      <c r="Q32" s="218" t="s">
        <v>686</v>
      </c>
      <c r="R32" s="87"/>
      <c r="S32" s="37"/>
      <c r="T32" s="37"/>
      <c r="U32" s="37">
        <v>2</v>
      </c>
      <c r="V32" s="37">
        <v>0</v>
      </c>
    </row>
    <row r="33" spans="1:22" s="14" customFormat="1" ht="24" customHeight="1">
      <c r="A33" s="24"/>
      <c r="B33" s="25">
        <v>22</v>
      </c>
      <c r="C33" s="46" t="s">
        <v>202</v>
      </c>
      <c r="D33" s="47" t="s">
        <v>38</v>
      </c>
      <c r="E33" s="47" t="s">
        <v>203</v>
      </c>
      <c r="F33" s="48">
        <v>2</v>
      </c>
      <c r="G33" s="50" t="s">
        <v>199</v>
      </c>
      <c r="H33" s="50"/>
      <c r="I33" s="50" t="s">
        <v>30</v>
      </c>
      <c r="J33" s="50" t="s">
        <v>200</v>
      </c>
      <c r="K33" s="61">
        <v>344</v>
      </c>
      <c r="L33" s="219">
        <v>5</v>
      </c>
      <c r="M33" s="219">
        <v>3</v>
      </c>
      <c r="N33" s="59">
        <v>5</v>
      </c>
      <c r="O33" s="59">
        <v>0.9</v>
      </c>
      <c r="P33" s="76"/>
      <c r="Q33" s="218" t="s">
        <v>687</v>
      </c>
      <c r="R33" s="87"/>
      <c r="S33" s="37"/>
      <c r="T33" s="37"/>
      <c r="U33" s="37"/>
      <c r="V33" s="37">
        <v>0</v>
      </c>
    </row>
    <row r="34" spans="1:22" s="14" customFormat="1" ht="24" customHeight="1">
      <c r="A34" s="24"/>
      <c r="B34" s="33">
        <v>23</v>
      </c>
      <c r="C34" s="46" t="s">
        <v>93</v>
      </c>
      <c r="D34" s="47" t="s">
        <v>38</v>
      </c>
      <c r="E34" s="47" t="s">
        <v>94</v>
      </c>
      <c r="F34" s="48" t="s">
        <v>91</v>
      </c>
      <c r="G34" s="50" t="s">
        <v>26</v>
      </c>
      <c r="H34" s="50"/>
      <c r="I34" s="50" t="s">
        <v>92</v>
      </c>
      <c r="J34" s="50" t="s">
        <v>32</v>
      </c>
      <c r="K34" s="61">
        <v>290</v>
      </c>
      <c r="L34" s="219">
        <v>4</v>
      </c>
      <c r="M34" s="219">
        <v>2</v>
      </c>
      <c r="N34" s="59">
        <v>5</v>
      </c>
      <c r="O34" s="59">
        <v>0.3</v>
      </c>
      <c r="P34" s="34"/>
      <c r="Q34" s="218" t="s">
        <v>688</v>
      </c>
      <c r="R34" s="87"/>
      <c r="S34" s="37"/>
      <c r="T34" s="37"/>
      <c r="U34" s="37"/>
      <c r="V34" s="37">
        <v>0</v>
      </c>
    </row>
    <row r="35" spans="1:22" s="14" customFormat="1" ht="24" customHeight="1">
      <c r="A35" s="24"/>
      <c r="B35" s="25">
        <v>24</v>
      </c>
      <c r="C35" s="46" t="s">
        <v>89</v>
      </c>
      <c r="D35" s="47" t="s">
        <v>38</v>
      </c>
      <c r="E35" s="47" t="s">
        <v>90</v>
      </c>
      <c r="F35" s="48" t="s">
        <v>91</v>
      </c>
      <c r="G35" s="50" t="s">
        <v>26</v>
      </c>
      <c r="H35" s="50"/>
      <c r="I35" s="50" t="s">
        <v>92</v>
      </c>
      <c r="J35" s="50" t="s">
        <v>32</v>
      </c>
      <c r="K35" s="61">
        <v>291</v>
      </c>
      <c r="L35" s="219">
        <v>3</v>
      </c>
      <c r="M35" s="52">
        <v>2</v>
      </c>
      <c r="N35" s="59">
        <v>5</v>
      </c>
      <c r="O35" s="59">
        <v>0.3</v>
      </c>
      <c r="P35" s="34"/>
      <c r="Q35" s="218" t="s">
        <v>689</v>
      </c>
      <c r="R35" s="87"/>
      <c r="S35" s="37"/>
      <c r="T35" s="37"/>
      <c r="U35" s="37"/>
      <c r="V35" s="37">
        <v>0</v>
      </c>
    </row>
    <row r="36" spans="1:22" s="14" customFormat="1" ht="24.75" customHeight="1">
      <c r="A36" s="24"/>
      <c r="B36" s="25"/>
      <c r="C36" s="46" t="s">
        <v>263</v>
      </c>
      <c r="D36" s="47" t="s">
        <v>38</v>
      </c>
      <c r="E36" s="47" t="s">
        <v>264</v>
      </c>
      <c r="F36" s="48">
        <v>3</v>
      </c>
      <c r="G36" s="50" t="s">
        <v>265</v>
      </c>
      <c r="H36" s="50"/>
      <c r="I36" s="50" t="s">
        <v>28</v>
      </c>
      <c r="J36" s="50" t="s">
        <v>266</v>
      </c>
      <c r="K36" s="61">
        <v>382</v>
      </c>
      <c r="L36" s="219">
        <v>2</v>
      </c>
      <c r="M36" s="219">
        <v>2</v>
      </c>
      <c r="N36" s="59"/>
      <c r="O36" s="221">
        <v>0</v>
      </c>
      <c r="P36" s="76"/>
      <c r="Q36" s="218" t="s">
        <v>591</v>
      </c>
      <c r="R36" s="87"/>
      <c r="S36" s="37"/>
      <c r="T36" s="37"/>
      <c r="U36" s="37"/>
      <c r="V36" s="37"/>
    </row>
    <row r="37" spans="1:22" s="14" customFormat="1" ht="24" customHeight="1">
      <c r="A37" s="24"/>
      <c r="B37" s="25"/>
      <c r="C37" s="46" t="s">
        <v>95</v>
      </c>
      <c r="D37" s="47" t="s">
        <v>38</v>
      </c>
      <c r="E37" s="47" t="s">
        <v>96</v>
      </c>
      <c r="F37" s="48" t="s">
        <v>91</v>
      </c>
      <c r="G37" s="50" t="s">
        <v>26</v>
      </c>
      <c r="H37" s="50"/>
      <c r="I37" s="50" t="s">
        <v>92</v>
      </c>
      <c r="J37" s="50" t="s">
        <v>32</v>
      </c>
      <c r="K37" s="61">
        <v>292</v>
      </c>
      <c r="L37" s="219">
        <v>5</v>
      </c>
      <c r="M37" s="219">
        <v>2</v>
      </c>
      <c r="N37" s="59"/>
      <c r="O37" s="59">
        <v>0.9</v>
      </c>
      <c r="P37" s="34"/>
      <c r="Q37" s="218" t="s">
        <v>591</v>
      </c>
      <c r="R37" s="87"/>
      <c r="S37" s="37"/>
      <c r="T37" s="37"/>
      <c r="U37" s="37"/>
      <c r="V37" s="37"/>
    </row>
    <row r="38" spans="1:28" s="183" customFormat="1" ht="26.25" customHeight="1">
      <c r="A38" s="177"/>
      <c r="B38" s="177"/>
      <c r="C38" s="178" t="s">
        <v>609</v>
      </c>
      <c r="D38" s="179"/>
      <c r="E38" s="191"/>
      <c r="F38" s="179"/>
      <c r="G38" s="178"/>
      <c r="H38" s="178"/>
      <c r="I38" s="178"/>
      <c r="J38" s="181"/>
      <c r="K38" s="184"/>
      <c r="L38" s="179"/>
      <c r="M38" s="185"/>
      <c r="N38" s="185"/>
      <c r="O38" s="186"/>
      <c r="P38" s="186"/>
      <c r="Q38" s="187"/>
      <c r="R38" s="187"/>
      <c r="S38" s="187"/>
      <c r="T38" s="186"/>
      <c r="U38" s="186"/>
      <c r="V38" s="186"/>
      <c r="W38" s="186"/>
      <c r="X38" s="186"/>
      <c r="Y38" s="186"/>
      <c r="AB38" s="184"/>
    </row>
    <row r="39" spans="1:22" s="14" customFormat="1" ht="24" customHeight="1">
      <c r="A39" s="32"/>
      <c r="B39" s="33">
        <v>1</v>
      </c>
      <c r="C39" s="46" t="s">
        <v>60</v>
      </c>
      <c r="D39" s="47" t="s">
        <v>147</v>
      </c>
      <c r="E39" s="47" t="s">
        <v>61</v>
      </c>
      <c r="F39" s="48" t="s">
        <v>42</v>
      </c>
      <c r="G39" s="50" t="s">
        <v>26</v>
      </c>
      <c r="H39" s="49"/>
      <c r="I39" s="50" t="s">
        <v>62</v>
      </c>
      <c r="J39" s="50" t="s">
        <v>32</v>
      </c>
      <c r="K39" s="62">
        <v>283</v>
      </c>
      <c r="L39" s="52">
        <v>3</v>
      </c>
      <c r="M39" s="52">
        <v>5</v>
      </c>
      <c r="N39" s="59">
        <v>1</v>
      </c>
      <c r="O39" s="59">
        <v>0.5</v>
      </c>
      <c r="P39" s="76"/>
      <c r="Q39" s="218" t="s">
        <v>690</v>
      </c>
      <c r="R39" s="87" t="s">
        <v>453</v>
      </c>
      <c r="S39" s="56" t="s">
        <v>691</v>
      </c>
      <c r="T39" s="37">
        <v>1.2</v>
      </c>
      <c r="U39" s="37" t="s">
        <v>74</v>
      </c>
      <c r="V39" s="37" t="s">
        <v>391</v>
      </c>
    </row>
    <row r="40" spans="1:22" s="14" customFormat="1" ht="24" customHeight="1">
      <c r="A40" s="24"/>
      <c r="B40" s="25">
        <v>2</v>
      </c>
      <c r="C40" s="46" t="s">
        <v>239</v>
      </c>
      <c r="D40" s="47" t="s">
        <v>147</v>
      </c>
      <c r="E40" s="47" t="s">
        <v>240</v>
      </c>
      <c r="F40" s="48" t="s">
        <v>42</v>
      </c>
      <c r="G40" s="50" t="s">
        <v>232</v>
      </c>
      <c r="H40" s="50"/>
      <c r="I40" s="50" t="s">
        <v>66</v>
      </c>
      <c r="J40" s="50" t="s">
        <v>238</v>
      </c>
      <c r="K40" s="61">
        <v>364</v>
      </c>
      <c r="L40" s="219">
        <v>6</v>
      </c>
      <c r="M40" s="219">
        <v>4</v>
      </c>
      <c r="N40" s="59">
        <v>1</v>
      </c>
      <c r="O40" s="59">
        <v>0.5</v>
      </c>
      <c r="P40" s="34"/>
      <c r="Q40" s="218" t="s">
        <v>692</v>
      </c>
      <c r="R40" s="87" t="s">
        <v>453</v>
      </c>
      <c r="S40" s="56" t="s">
        <v>693</v>
      </c>
      <c r="T40" s="37">
        <v>1.2</v>
      </c>
      <c r="U40" s="37" t="s">
        <v>74</v>
      </c>
      <c r="V40" s="37" t="s">
        <v>392</v>
      </c>
    </row>
    <row r="41" spans="1:22" s="14" customFormat="1" ht="24.75" customHeight="1">
      <c r="A41" s="24"/>
      <c r="B41" s="33">
        <v>3</v>
      </c>
      <c r="C41" s="46" t="s">
        <v>236</v>
      </c>
      <c r="D41" s="47" t="s">
        <v>147</v>
      </c>
      <c r="E41" s="47" t="s">
        <v>237</v>
      </c>
      <c r="F41" s="48" t="s">
        <v>65</v>
      </c>
      <c r="G41" s="50" t="s">
        <v>232</v>
      </c>
      <c r="H41" s="50"/>
      <c r="I41" s="50" t="s">
        <v>66</v>
      </c>
      <c r="J41" s="50" t="s">
        <v>238</v>
      </c>
      <c r="K41" s="61">
        <v>365</v>
      </c>
      <c r="L41" s="219">
        <v>2</v>
      </c>
      <c r="M41" s="52">
        <v>5</v>
      </c>
      <c r="N41" s="59">
        <v>1</v>
      </c>
      <c r="O41" s="220">
        <v>1.5</v>
      </c>
      <c r="P41" s="76"/>
      <c r="Q41" s="218" t="s">
        <v>694</v>
      </c>
      <c r="R41" s="87" t="s">
        <v>453</v>
      </c>
      <c r="S41" s="56" t="s">
        <v>695</v>
      </c>
      <c r="T41" s="37">
        <v>1.2</v>
      </c>
      <c r="U41" s="37" t="s">
        <v>74</v>
      </c>
      <c r="V41" s="37" t="s">
        <v>515</v>
      </c>
    </row>
    <row r="42" spans="1:22" s="14" customFormat="1" ht="24" customHeight="1">
      <c r="A42" s="24"/>
      <c r="B42" s="25">
        <v>4</v>
      </c>
      <c r="C42" s="46" t="s">
        <v>148</v>
      </c>
      <c r="D42" s="47" t="s">
        <v>147</v>
      </c>
      <c r="E42" s="47" t="s">
        <v>149</v>
      </c>
      <c r="F42" s="48" t="s">
        <v>74</v>
      </c>
      <c r="G42" s="50" t="s">
        <v>37</v>
      </c>
      <c r="H42" s="50"/>
      <c r="I42" s="50" t="s">
        <v>35</v>
      </c>
      <c r="J42" s="50" t="s">
        <v>150</v>
      </c>
      <c r="K42" s="61">
        <v>326</v>
      </c>
      <c r="L42" s="219">
        <v>2</v>
      </c>
      <c r="M42" s="219">
        <v>4</v>
      </c>
      <c r="N42" s="59">
        <v>2</v>
      </c>
      <c r="O42" s="220">
        <v>1.5</v>
      </c>
      <c r="P42" s="76"/>
      <c r="Q42" s="218" t="s">
        <v>696</v>
      </c>
      <c r="R42" s="87" t="s">
        <v>453</v>
      </c>
      <c r="S42" s="56" t="s">
        <v>697</v>
      </c>
      <c r="T42" s="37">
        <v>1.2</v>
      </c>
      <c r="U42" s="37" t="s">
        <v>42</v>
      </c>
      <c r="V42" s="37" t="s">
        <v>464</v>
      </c>
    </row>
    <row r="43" spans="1:22" s="14" customFormat="1" ht="24.75" customHeight="1">
      <c r="A43" s="24"/>
      <c r="B43" s="33">
        <v>5</v>
      </c>
      <c r="C43" s="46" t="s">
        <v>328</v>
      </c>
      <c r="D43" s="47" t="s">
        <v>147</v>
      </c>
      <c r="E43" s="47" t="s">
        <v>329</v>
      </c>
      <c r="F43" s="48" t="s">
        <v>27</v>
      </c>
      <c r="G43" s="50" t="s">
        <v>325</v>
      </c>
      <c r="H43" s="50"/>
      <c r="I43" s="50" t="s">
        <v>330</v>
      </c>
      <c r="J43" s="50" t="s">
        <v>331</v>
      </c>
      <c r="K43" s="61">
        <v>437</v>
      </c>
      <c r="L43" s="219">
        <v>3</v>
      </c>
      <c r="M43" s="219">
        <v>4</v>
      </c>
      <c r="N43" s="59">
        <v>2</v>
      </c>
      <c r="O43" s="59">
        <v>0.5</v>
      </c>
      <c r="P43" s="76"/>
      <c r="Q43" s="218" t="s">
        <v>650</v>
      </c>
      <c r="R43" s="87" t="s">
        <v>453</v>
      </c>
      <c r="S43" s="56" t="s">
        <v>698</v>
      </c>
      <c r="T43" s="37">
        <v>1.2</v>
      </c>
      <c r="U43" s="37" t="s">
        <v>42</v>
      </c>
      <c r="V43" s="37" t="s">
        <v>467</v>
      </c>
    </row>
    <row r="44" spans="1:22" s="14" customFormat="1" ht="24" customHeight="1">
      <c r="A44" s="24"/>
      <c r="B44" s="25">
        <v>6</v>
      </c>
      <c r="C44" s="46" t="s">
        <v>204</v>
      </c>
      <c r="D44" s="47" t="s">
        <v>147</v>
      </c>
      <c r="E44" s="47" t="s">
        <v>205</v>
      </c>
      <c r="F44" s="48" t="s">
        <v>65</v>
      </c>
      <c r="G44" s="50" t="s">
        <v>25</v>
      </c>
      <c r="H44" s="50"/>
      <c r="I44" s="50"/>
      <c r="J44" s="50" t="s">
        <v>206</v>
      </c>
      <c r="K44" s="61">
        <v>349</v>
      </c>
      <c r="L44" s="219">
        <v>6</v>
      </c>
      <c r="M44" s="219">
        <v>3</v>
      </c>
      <c r="N44" s="59">
        <v>2</v>
      </c>
      <c r="O44" s="59">
        <v>0.5</v>
      </c>
      <c r="P44" s="34"/>
      <c r="Q44" s="218" t="s">
        <v>699</v>
      </c>
      <c r="R44" s="87" t="s">
        <v>453</v>
      </c>
      <c r="S44" s="56" t="s">
        <v>650</v>
      </c>
      <c r="T44" s="37">
        <v>1.2</v>
      </c>
      <c r="U44" s="37" t="s">
        <v>42</v>
      </c>
      <c r="V44" s="37" t="s">
        <v>522</v>
      </c>
    </row>
    <row r="45" spans="1:22" s="14" customFormat="1" ht="24" customHeight="1">
      <c r="A45" s="24">
        <v>2</v>
      </c>
      <c r="B45" s="33">
        <v>7</v>
      </c>
      <c r="C45" s="46" t="s">
        <v>68</v>
      </c>
      <c r="D45" s="47" t="s">
        <v>147</v>
      </c>
      <c r="E45" s="47" t="s">
        <v>69</v>
      </c>
      <c r="F45" s="48" t="s">
        <v>27</v>
      </c>
      <c r="G45" s="50" t="s">
        <v>700</v>
      </c>
      <c r="H45" s="50" t="s">
        <v>71</v>
      </c>
      <c r="I45" s="50"/>
      <c r="J45" s="50" t="s">
        <v>523</v>
      </c>
      <c r="K45" s="61">
        <v>279</v>
      </c>
      <c r="L45" s="219">
        <v>3</v>
      </c>
      <c r="M45" s="52">
        <v>7</v>
      </c>
      <c r="N45" s="59">
        <v>3</v>
      </c>
      <c r="O45" s="59">
        <v>0.5</v>
      </c>
      <c r="P45" s="34"/>
      <c r="Q45" s="218" t="s">
        <v>701</v>
      </c>
      <c r="R45" s="87" t="s">
        <v>453</v>
      </c>
      <c r="S45" s="56" t="s">
        <v>702</v>
      </c>
      <c r="T45" s="37">
        <v>1.2</v>
      </c>
      <c r="U45" s="37" t="s">
        <v>27</v>
      </c>
      <c r="V45" s="37" t="s">
        <v>472</v>
      </c>
    </row>
    <row r="46" spans="1:22" s="14" customFormat="1" ht="24.75" customHeight="1">
      <c r="A46" s="24"/>
      <c r="B46" s="25">
        <v>8</v>
      </c>
      <c r="C46" s="46" t="s">
        <v>703</v>
      </c>
      <c r="D46" s="47" t="s">
        <v>147</v>
      </c>
      <c r="E46" s="47" t="s">
        <v>248</v>
      </c>
      <c r="F46" s="48" t="s">
        <v>27</v>
      </c>
      <c r="G46" s="50" t="s">
        <v>249</v>
      </c>
      <c r="H46" s="50"/>
      <c r="I46" s="50" t="s">
        <v>250</v>
      </c>
      <c r="J46" s="50" t="s">
        <v>251</v>
      </c>
      <c r="K46" s="61">
        <v>373</v>
      </c>
      <c r="L46" s="219">
        <v>2</v>
      </c>
      <c r="M46" s="219">
        <v>6</v>
      </c>
      <c r="N46" s="59">
        <v>3</v>
      </c>
      <c r="O46" s="220">
        <v>1.5</v>
      </c>
      <c r="P46" s="76"/>
      <c r="Q46" s="218" t="s">
        <v>704</v>
      </c>
      <c r="R46" s="87" t="s">
        <v>453</v>
      </c>
      <c r="S46" s="56" t="s">
        <v>705</v>
      </c>
      <c r="T46" s="37">
        <v>1.2</v>
      </c>
      <c r="U46" s="37" t="s">
        <v>27</v>
      </c>
      <c r="V46" s="37" t="s">
        <v>482</v>
      </c>
    </row>
    <row r="47" spans="1:22" s="14" customFormat="1" ht="24" customHeight="1">
      <c r="A47" s="24"/>
      <c r="B47" s="25">
        <v>9</v>
      </c>
      <c r="C47" s="46" t="s">
        <v>190</v>
      </c>
      <c r="D47" s="47" t="s">
        <v>147</v>
      </c>
      <c r="E47" s="64">
        <v>33078</v>
      </c>
      <c r="F47" s="48" t="s">
        <v>42</v>
      </c>
      <c r="G47" s="50" t="s">
        <v>178</v>
      </c>
      <c r="H47" s="50"/>
      <c r="I47" s="50" t="s">
        <v>179</v>
      </c>
      <c r="J47" s="50" t="s">
        <v>191</v>
      </c>
      <c r="K47" s="62">
        <v>340</v>
      </c>
      <c r="L47" s="52">
        <v>6</v>
      </c>
      <c r="M47" s="52">
        <v>6</v>
      </c>
      <c r="N47" s="59">
        <v>3</v>
      </c>
      <c r="O47" s="59">
        <v>0.5</v>
      </c>
      <c r="P47" s="34"/>
      <c r="Q47" s="218" t="s">
        <v>706</v>
      </c>
      <c r="R47" s="87"/>
      <c r="S47" s="37"/>
      <c r="T47" s="37"/>
      <c r="U47" s="37" t="s">
        <v>27</v>
      </c>
      <c r="V47" s="37" t="s">
        <v>487</v>
      </c>
    </row>
    <row r="48" spans="1:22" s="14" customFormat="1" ht="24.75" customHeight="1">
      <c r="A48" s="24"/>
      <c r="B48" s="25">
        <v>10</v>
      </c>
      <c r="C48" s="46" t="s">
        <v>293</v>
      </c>
      <c r="D48" s="47" t="s">
        <v>157</v>
      </c>
      <c r="E48" s="47" t="s">
        <v>294</v>
      </c>
      <c r="F48" s="48">
        <v>1</v>
      </c>
      <c r="G48" s="50" t="s">
        <v>24</v>
      </c>
      <c r="H48" s="50"/>
      <c r="I48" s="50" t="s">
        <v>272</v>
      </c>
      <c r="J48" s="50" t="s">
        <v>291</v>
      </c>
      <c r="K48" s="61">
        <v>407</v>
      </c>
      <c r="L48" s="219">
        <v>2</v>
      </c>
      <c r="M48" s="219">
        <v>7</v>
      </c>
      <c r="N48" s="59">
        <v>4</v>
      </c>
      <c r="O48" s="220">
        <v>1.5</v>
      </c>
      <c r="P48" s="76"/>
      <c r="Q48" s="218" t="s">
        <v>707</v>
      </c>
      <c r="R48" s="87"/>
      <c r="S48" s="37"/>
      <c r="T48" s="37"/>
      <c r="U48" s="37" t="s">
        <v>27</v>
      </c>
      <c r="V48" s="37" t="s">
        <v>481</v>
      </c>
    </row>
    <row r="49" spans="1:22" s="55" customFormat="1" ht="24" customHeight="1">
      <c r="A49" s="24"/>
      <c r="B49" s="25">
        <v>10</v>
      </c>
      <c r="C49" s="57" t="s">
        <v>151</v>
      </c>
      <c r="D49" s="58" t="s">
        <v>147</v>
      </c>
      <c r="E49" s="71" t="s">
        <v>152</v>
      </c>
      <c r="F49" s="59" t="s">
        <v>27</v>
      </c>
      <c r="G49" s="50" t="s">
        <v>37</v>
      </c>
      <c r="H49" s="60"/>
      <c r="I49" s="60" t="s">
        <v>35</v>
      </c>
      <c r="J49" s="60" t="s">
        <v>146</v>
      </c>
      <c r="K49" s="61">
        <v>328</v>
      </c>
      <c r="L49" s="219">
        <v>3</v>
      </c>
      <c r="M49" s="219">
        <v>3</v>
      </c>
      <c r="N49" s="59">
        <v>4</v>
      </c>
      <c r="O49" s="59">
        <v>0.5</v>
      </c>
      <c r="P49" s="53"/>
      <c r="Q49" s="218" t="s">
        <v>707</v>
      </c>
      <c r="R49" s="89"/>
      <c r="S49" s="54"/>
      <c r="T49" s="54"/>
      <c r="U49" s="54" t="s">
        <v>27</v>
      </c>
      <c r="V49" s="54" t="s">
        <v>491</v>
      </c>
    </row>
    <row r="50" spans="1:22" s="14" customFormat="1" ht="24.75" customHeight="1">
      <c r="A50" s="24"/>
      <c r="B50" s="33">
        <v>12</v>
      </c>
      <c r="C50" s="46" t="s">
        <v>276</v>
      </c>
      <c r="D50" s="47" t="s">
        <v>147</v>
      </c>
      <c r="E50" s="47" t="s">
        <v>277</v>
      </c>
      <c r="F50" s="48" t="s">
        <v>74</v>
      </c>
      <c r="G50" s="50" t="s">
        <v>24</v>
      </c>
      <c r="H50" s="50"/>
      <c r="I50" s="50" t="s">
        <v>272</v>
      </c>
      <c r="J50" s="50" t="s">
        <v>273</v>
      </c>
      <c r="K50" s="61">
        <v>381</v>
      </c>
      <c r="L50" s="219">
        <v>6</v>
      </c>
      <c r="M50" s="52">
        <v>5</v>
      </c>
      <c r="N50" s="59">
        <v>4</v>
      </c>
      <c r="O50" s="59">
        <v>0.5</v>
      </c>
      <c r="P50" s="76"/>
      <c r="Q50" s="218" t="s">
        <v>708</v>
      </c>
      <c r="R50" s="87"/>
      <c r="S50" s="37"/>
      <c r="T50" s="37"/>
      <c r="U50" s="37">
        <v>1</v>
      </c>
      <c r="V50" s="37">
        <v>7</v>
      </c>
    </row>
    <row r="51" spans="1:22" s="14" customFormat="1" ht="24.75" customHeight="1">
      <c r="A51" s="24"/>
      <c r="B51" s="25">
        <v>13</v>
      </c>
      <c r="C51" s="46" t="s">
        <v>306</v>
      </c>
      <c r="D51" s="47" t="s">
        <v>147</v>
      </c>
      <c r="E51" s="47" t="s">
        <v>332</v>
      </c>
      <c r="F51" s="48">
        <v>2</v>
      </c>
      <c r="G51" s="50" t="s">
        <v>265</v>
      </c>
      <c r="H51" s="50"/>
      <c r="I51" s="50" t="s">
        <v>35</v>
      </c>
      <c r="J51" s="50" t="s">
        <v>305</v>
      </c>
      <c r="K51" s="61">
        <v>402</v>
      </c>
      <c r="L51" s="219">
        <v>6</v>
      </c>
      <c r="M51" s="219">
        <v>2</v>
      </c>
      <c r="N51" s="59">
        <v>5</v>
      </c>
      <c r="O51" s="59">
        <v>0.5</v>
      </c>
      <c r="P51" s="76"/>
      <c r="Q51" s="218" t="s">
        <v>709</v>
      </c>
      <c r="R51" s="87"/>
      <c r="S51" s="37"/>
      <c r="T51" s="37"/>
      <c r="U51" s="37">
        <v>1</v>
      </c>
      <c r="V51" s="37">
        <v>6</v>
      </c>
    </row>
    <row r="52" spans="1:22" s="55" customFormat="1" ht="24.75" customHeight="1">
      <c r="A52" s="24"/>
      <c r="B52" s="33">
        <v>14</v>
      </c>
      <c r="C52" s="53" t="s">
        <v>538</v>
      </c>
      <c r="D52" s="52" t="s">
        <v>157</v>
      </c>
      <c r="E52" s="226" t="s">
        <v>539</v>
      </c>
      <c r="F52" s="52">
        <v>3</v>
      </c>
      <c r="G52" s="50" t="s">
        <v>475</v>
      </c>
      <c r="H52" s="227" t="s">
        <v>29</v>
      </c>
      <c r="I52" s="227" t="s">
        <v>35</v>
      </c>
      <c r="J52" s="227" t="s">
        <v>710</v>
      </c>
      <c r="K52" s="56">
        <v>469</v>
      </c>
      <c r="L52" s="219">
        <v>2</v>
      </c>
      <c r="M52" s="52">
        <v>2</v>
      </c>
      <c r="N52" s="220">
        <v>5</v>
      </c>
      <c r="O52" s="220">
        <v>1.5</v>
      </c>
      <c r="P52" s="76"/>
      <c r="Q52" s="218" t="s">
        <v>711</v>
      </c>
      <c r="R52" s="89"/>
      <c r="S52" s="54"/>
      <c r="T52" s="54"/>
      <c r="U52" s="54">
        <v>1</v>
      </c>
      <c r="V52" s="54" t="s">
        <v>481</v>
      </c>
    </row>
    <row r="53" spans="1:22" s="14" customFormat="1" ht="24.75" customHeight="1">
      <c r="A53" s="24"/>
      <c r="B53" s="25">
        <v>15</v>
      </c>
      <c r="C53" s="46" t="s">
        <v>292</v>
      </c>
      <c r="D53" s="47" t="s">
        <v>157</v>
      </c>
      <c r="E53" s="47" t="s">
        <v>290</v>
      </c>
      <c r="F53" s="48">
        <v>2</v>
      </c>
      <c r="G53" s="50" t="s">
        <v>24</v>
      </c>
      <c r="H53" s="50"/>
      <c r="I53" s="50" t="s">
        <v>272</v>
      </c>
      <c r="J53" s="50" t="s">
        <v>291</v>
      </c>
      <c r="K53" s="61">
        <v>406</v>
      </c>
      <c r="L53" s="219">
        <v>6</v>
      </c>
      <c r="M53" s="219">
        <v>7</v>
      </c>
      <c r="N53" s="59">
        <v>6</v>
      </c>
      <c r="O53" s="59">
        <v>0.5</v>
      </c>
      <c r="P53" s="76"/>
      <c r="Q53" s="218" t="s">
        <v>712</v>
      </c>
      <c r="R53" s="87"/>
      <c r="S53" s="37"/>
      <c r="T53" s="37"/>
      <c r="U53" s="37">
        <v>2</v>
      </c>
      <c r="V53" s="37" t="s">
        <v>481</v>
      </c>
    </row>
    <row r="54" spans="1:22" s="69" customFormat="1" ht="24.75" customHeight="1">
      <c r="A54" s="24"/>
      <c r="B54" s="33"/>
      <c r="C54" s="46" t="s">
        <v>323</v>
      </c>
      <c r="D54" s="47" t="s">
        <v>147</v>
      </c>
      <c r="E54" s="47" t="s">
        <v>324</v>
      </c>
      <c r="F54" s="48" t="s">
        <v>65</v>
      </c>
      <c r="G54" s="50" t="s">
        <v>325</v>
      </c>
      <c r="H54" s="50"/>
      <c r="I54" s="50" t="s">
        <v>326</v>
      </c>
      <c r="J54" s="50" t="s">
        <v>327</v>
      </c>
      <c r="K54" s="61">
        <v>435</v>
      </c>
      <c r="L54" s="219">
        <v>2</v>
      </c>
      <c r="M54" s="52">
        <v>3</v>
      </c>
      <c r="N54" s="59"/>
      <c r="O54" s="220">
        <v>1.5</v>
      </c>
      <c r="P54" s="76"/>
      <c r="Q54" s="218" t="s">
        <v>591</v>
      </c>
      <c r="R54" s="87"/>
      <c r="S54" s="37"/>
      <c r="T54" s="37"/>
      <c r="U54" s="37"/>
      <c r="V54" s="37"/>
    </row>
    <row r="55" spans="12:15" ht="24.75" customHeight="1">
      <c r="L55" s="203"/>
      <c r="M55" s="203"/>
      <c r="N55" s="228"/>
      <c r="O55" s="228"/>
    </row>
    <row r="56" spans="12:15" ht="24.75" customHeight="1">
      <c r="L56" s="203"/>
      <c r="M56" s="203"/>
      <c r="N56" s="228"/>
      <c r="O56" s="228"/>
    </row>
    <row r="57" spans="12:15" ht="24.75" customHeight="1">
      <c r="L57" s="203"/>
      <c r="M57" s="203"/>
      <c r="N57" s="228"/>
      <c r="O57" s="228"/>
    </row>
    <row r="58" spans="12:15" ht="24.75" customHeight="1">
      <c r="L58" s="203"/>
      <c r="M58" s="203"/>
      <c r="N58" s="228"/>
      <c r="O58" s="228"/>
    </row>
    <row r="59" spans="12:15" ht="24.75" customHeight="1">
      <c r="L59" s="203"/>
      <c r="M59" s="203"/>
      <c r="N59" s="228"/>
      <c r="O59" s="228"/>
    </row>
    <row r="60" spans="12:15" ht="24.75" customHeight="1">
      <c r="L60" s="203"/>
      <c r="M60" s="203"/>
      <c r="N60" s="228"/>
      <c r="O60" s="228"/>
    </row>
    <row r="61" spans="12:15" ht="24.75" customHeight="1">
      <c r="L61" s="203"/>
      <c r="M61" s="203"/>
      <c r="N61" s="228"/>
      <c r="O61" s="228"/>
    </row>
    <row r="62" spans="12:15" ht="24.75" customHeight="1">
      <c r="L62" s="203"/>
      <c r="M62" s="203"/>
      <c r="N62" s="228"/>
      <c r="O62" s="228"/>
    </row>
    <row r="63" spans="12:15" ht="24.75" customHeight="1">
      <c r="L63" s="203"/>
      <c r="M63" s="203"/>
      <c r="N63" s="228"/>
      <c r="O63" s="228"/>
    </row>
  </sheetData>
  <sheetProtection/>
  <dataValidations count="1">
    <dataValidation type="list" allowBlank="1" showInputMessage="1" showErrorMessage="1" sqref="H14">
      <formula1>$G$1:$G$54</formula1>
    </dataValidation>
  </dataValidations>
  <printOptions horizontalCentered="1"/>
  <pageMargins left="0.16" right="0.16" top="0.4330708661417323" bottom="0.42" header="0.31496062992125984" footer="0.1968503937007874"/>
  <pageSetup horizontalDpi="600" verticalDpi="600" orientation="landscape" paperSize="9" scale="80" r:id="rId1"/>
  <headerFooter alignWithMargins="0">
    <oddFooter>&amp;R&amp;8 (Лист 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</sheetPr>
  <dimension ref="A1:AD46"/>
  <sheetViews>
    <sheetView showGridLines="0" zoomScale="90" zoomScaleNormal="90" workbookViewId="0" topLeftCell="B1">
      <selection activeCell="G28" sqref="G28"/>
    </sheetView>
  </sheetViews>
  <sheetFormatPr defaultColWidth="9.00390625" defaultRowHeight="24.75" customHeight="1"/>
  <cols>
    <col min="1" max="1" width="4.75390625" style="1" hidden="1" customWidth="1"/>
    <col min="2" max="2" width="7.625" style="2" customWidth="1"/>
    <col min="3" max="3" width="25.625" style="3" customWidth="1"/>
    <col min="4" max="4" width="3.875" style="3" hidden="1" customWidth="1"/>
    <col min="5" max="5" width="10.25390625" style="4" customWidth="1"/>
    <col min="6" max="6" width="5.75390625" style="2" customWidth="1"/>
    <col min="7" max="7" width="22.25390625" style="3" customWidth="1"/>
    <col min="8" max="8" width="10.00390625" style="3" customWidth="1"/>
    <col min="9" max="9" width="20.75390625" style="3" customWidth="1"/>
    <col min="10" max="10" width="23.625" style="3" customWidth="1"/>
    <col min="11" max="11" width="9.125" style="3" customWidth="1"/>
    <col min="12" max="12" width="5.125" style="91" hidden="1" customWidth="1"/>
    <col min="13" max="13" width="5.125" style="3" hidden="1" customWidth="1"/>
    <col min="14" max="14" width="10.625" style="4" hidden="1" customWidth="1"/>
    <col min="15" max="15" width="3.75390625" style="4" hidden="1" customWidth="1"/>
    <col min="16" max="16" width="2.625" style="3" hidden="1" customWidth="1"/>
    <col min="17" max="17" width="2.75390625" style="3" customWidth="1"/>
    <col min="18" max="18" width="7.875" style="2" customWidth="1"/>
    <col min="19" max="19" width="8.125" style="2" customWidth="1"/>
    <col min="20" max="20" width="7.375" style="3" customWidth="1"/>
    <col min="21" max="16384" width="9.125" style="3" customWidth="1"/>
  </cols>
  <sheetData>
    <row r="1" spans="1:20" ht="24" customHeight="1">
      <c r="A1" s="2"/>
      <c r="K1" s="4"/>
      <c r="L1" s="110"/>
      <c r="N1" s="110"/>
      <c r="O1" s="3"/>
      <c r="P1" s="65"/>
      <c r="S1" s="3"/>
      <c r="T1" s="65" t="s">
        <v>44</v>
      </c>
    </row>
    <row r="2" spans="1:20" ht="18" customHeight="1">
      <c r="A2" s="2"/>
      <c r="K2" s="4"/>
      <c r="L2" s="110"/>
      <c r="N2" s="110"/>
      <c r="O2" s="3"/>
      <c r="P2" s="111"/>
      <c r="S2" s="3"/>
      <c r="T2" s="96" t="s">
        <v>45</v>
      </c>
    </row>
    <row r="3" spans="1:20" ht="18" customHeight="1">
      <c r="A3" s="2"/>
      <c r="C3" s="30"/>
      <c r="D3" s="2"/>
      <c r="E3" s="29"/>
      <c r="F3" s="3"/>
      <c r="G3" s="4"/>
      <c r="K3" s="4"/>
      <c r="L3" s="110"/>
      <c r="N3" s="110"/>
      <c r="O3" s="3"/>
      <c r="P3" s="40"/>
      <c r="S3" s="3"/>
      <c r="T3" s="40" t="s">
        <v>22</v>
      </c>
    </row>
    <row r="4" spans="1:20" ht="18" customHeight="1">
      <c r="A4" s="2"/>
      <c r="C4" s="29"/>
      <c r="D4" s="2"/>
      <c r="E4" s="5"/>
      <c r="F4" s="29"/>
      <c r="G4" s="4"/>
      <c r="H4" s="30"/>
      <c r="K4" s="4"/>
      <c r="L4" s="110"/>
      <c r="N4" s="110"/>
      <c r="O4" s="3"/>
      <c r="P4" s="40"/>
      <c r="S4" s="3"/>
      <c r="T4" s="40" t="s">
        <v>23</v>
      </c>
    </row>
    <row r="5" spans="1:20" ht="18" customHeight="1">
      <c r="A5" s="2"/>
      <c r="D5" s="2"/>
      <c r="E5" s="5"/>
      <c r="F5" s="3"/>
      <c r="G5" s="4"/>
      <c r="K5" s="4"/>
      <c r="L5" s="110"/>
      <c r="N5" s="110"/>
      <c r="O5" s="3"/>
      <c r="P5" s="40"/>
      <c r="S5" s="3"/>
      <c r="T5" s="40" t="s">
        <v>46</v>
      </c>
    </row>
    <row r="6" spans="1:20" ht="18" customHeight="1">
      <c r="A6" s="2"/>
      <c r="D6" s="2"/>
      <c r="E6" s="5"/>
      <c r="F6" s="3"/>
      <c r="G6" s="4"/>
      <c r="K6" s="4"/>
      <c r="L6" s="110"/>
      <c r="N6" s="110"/>
      <c r="O6" s="3"/>
      <c r="P6" s="42"/>
      <c r="S6" s="3"/>
      <c r="T6" s="42" t="s">
        <v>352</v>
      </c>
    </row>
    <row r="7" spans="1:20" ht="18" customHeight="1">
      <c r="A7" s="3"/>
      <c r="B7" s="3"/>
      <c r="E7" s="3"/>
      <c r="I7" s="126" t="s">
        <v>354</v>
      </c>
      <c r="J7" s="114" t="s">
        <v>174</v>
      </c>
      <c r="K7" s="126" t="s">
        <v>355</v>
      </c>
      <c r="L7" s="3"/>
      <c r="M7" s="116"/>
      <c r="N7" s="116"/>
      <c r="O7" s="3"/>
      <c r="R7" s="114" t="s">
        <v>174</v>
      </c>
      <c r="S7" s="3"/>
      <c r="T7" s="116"/>
    </row>
    <row r="8" spans="1:20" s="10" customFormat="1" ht="17.25" customHeight="1">
      <c r="A8" s="2"/>
      <c r="B8" s="6"/>
      <c r="C8" s="45" t="s">
        <v>346</v>
      </c>
      <c r="D8" s="7"/>
      <c r="E8" s="70"/>
      <c r="F8" s="7"/>
      <c r="G8" s="8" t="s">
        <v>366</v>
      </c>
      <c r="H8" s="115"/>
      <c r="I8" s="116"/>
      <c r="J8" s="112" t="s">
        <v>356</v>
      </c>
      <c r="M8" s="116"/>
      <c r="N8" s="116"/>
      <c r="R8" s="112" t="s">
        <v>356</v>
      </c>
      <c r="S8" s="117"/>
      <c r="T8" s="116"/>
    </row>
    <row r="9" spans="1:20" s="10" customFormat="1" ht="17.25" customHeight="1">
      <c r="A9" s="2"/>
      <c r="B9" s="6"/>
      <c r="C9" s="45"/>
      <c r="D9" s="7"/>
      <c r="E9" s="70"/>
      <c r="F9" s="7"/>
      <c r="G9" s="8"/>
      <c r="H9" s="74"/>
      <c r="I9" s="116"/>
      <c r="J9" s="113" t="s">
        <v>367</v>
      </c>
      <c r="M9" s="116"/>
      <c r="N9" s="116"/>
      <c r="R9" s="113" t="s">
        <v>368</v>
      </c>
      <c r="S9" s="117"/>
      <c r="T9" s="116"/>
    </row>
    <row r="10" spans="1:20" s="13" customFormat="1" ht="30" customHeight="1">
      <c r="A10" s="124" t="s">
        <v>8</v>
      </c>
      <c r="B10" s="118" t="s">
        <v>353</v>
      </c>
      <c r="C10" s="119" t="s">
        <v>12</v>
      </c>
      <c r="D10" s="120" t="s">
        <v>1</v>
      </c>
      <c r="E10" s="121" t="s">
        <v>11</v>
      </c>
      <c r="F10" s="120" t="s">
        <v>10</v>
      </c>
      <c r="G10" s="119" t="s">
        <v>13</v>
      </c>
      <c r="H10" s="120" t="s">
        <v>14</v>
      </c>
      <c r="I10" s="119" t="s">
        <v>19</v>
      </c>
      <c r="J10" s="122" t="s">
        <v>15</v>
      </c>
      <c r="K10" s="120" t="s">
        <v>0</v>
      </c>
      <c r="L10" s="120"/>
      <c r="M10" s="118"/>
      <c r="N10" s="120" t="s">
        <v>357</v>
      </c>
      <c r="O10" s="120" t="s">
        <v>364</v>
      </c>
      <c r="P10" s="120"/>
      <c r="Q10" s="120"/>
      <c r="R10" s="118" t="s">
        <v>546</v>
      </c>
      <c r="S10" s="118" t="s">
        <v>21</v>
      </c>
      <c r="T10" s="120" t="s">
        <v>40</v>
      </c>
    </row>
    <row r="11" spans="1:22" s="183" customFormat="1" ht="18.75" customHeight="1">
      <c r="A11" s="177"/>
      <c r="B11" s="177"/>
      <c r="C11" s="178" t="s">
        <v>608</v>
      </c>
      <c r="D11" s="179"/>
      <c r="E11" s="180"/>
      <c r="F11" s="179"/>
      <c r="G11" s="178"/>
      <c r="H11" s="178"/>
      <c r="I11" s="178"/>
      <c r="J11" s="181"/>
      <c r="K11" s="179"/>
      <c r="L11" s="179"/>
      <c r="M11" s="182"/>
      <c r="N11" s="182"/>
      <c r="O11" s="179"/>
      <c r="P11" s="179"/>
      <c r="Q11" s="179"/>
      <c r="R11" s="179"/>
      <c r="S11" s="177"/>
      <c r="T11" s="177"/>
      <c r="U11" s="177"/>
      <c r="V11" s="179"/>
    </row>
    <row r="12" spans="1:20" s="14" customFormat="1" ht="27" customHeight="1">
      <c r="A12" s="32"/>
      <c r="B12" s="33">
        <v>1</v>
      </c>
      <c r="C12" s="34" t="s">
        <v>267</v>
      </c>
      <c r="D12" s="33" t="s">
        <v>38</v>
      </c>
      <c r="E12" s="72" t="s">
        <v>268</v>
      </c>
      <c r="F12" s="33" t="s">
        <v>42</v>
      </c>
      <c r="G12" s="50" t="s">
        <v>265</v>
      </c>
      <c r="H12" s="35"/>
      <c r="I12" s="35" t="s">
        <v>35</v>
      </c>
      <c r="J12" s="35" t="s">
        <v>269</v>
      </c>
      <c r="K12" s="56">
        <v>383</v>
      </c>
      <c r="L12" s="93"/>
      <c r="M12" s="34"/>
      <c r="N12" s="87"/>
      <c r="O12" s="87"/>
      <c r="P12" s="37"/>
      <c r="Q12" s="37">
        <v>1</v>
      </c>
      <c r="R12" s="144" t="s">
        <v>547</v>
      </c>
      <c r="S12" s="33" t="s">
        <v>42</v>
      </c>
      <c r="T12" s="144" t="s">
        <v>391</v>
      </c>
    </row>
    <row r="13" spans="1:20" s="14" customFormat="1" ht="27" customHeight="1">
      <c r="A13" s="32"/>
      <c r="B13" s="33">
        <v>2</v>
      </c>
      <c r="C13" s="57" t="s">
        <v>133</v>
      </c>
      <c r="D13" s="58" t="s">
        <v>38</v>
      </c>
      <c r="E13" s="71" t="s">
        <v>134</v>
      </c>
      <c r="F13" s="59" t="s">
        <v>27</v>
      </c>
      <c r="G13" s="50" t="s">
        <v>119</v>
      </c>
      <c r="H13" s="60"/>
      <c r="I13" s="60" t="s">
        <v>135</v>
      </c>
      <c r="J13" s="60" t="s">
        <v>121</v>
      </c>
      <c r="K13" s="61">
        <v>315</v>
      </c>
      <c r="L13" s="93"/>
      <c r="M13" s="76"/>
      <c r="N13" s="87"/>
      <c r="O13" s="87"/>
      <c r="P13" s="37"/>
      <c r="Q13" s="37">
        <v>1</v>
      </c>
      <c r="R13" s="144" t="s">
        <v>548</v>
      </c>
      <c r="S13" s="85" t="s">
        <v>27</v>
      </c>
      <c r="T13" s="144" t="s">
        <v>389</v>
      </c>
    </row>
    <row r="14" spans="1:20" s="14" customFormat="1" ht="27" customHeight="1">
      <c r="A14" s="32"/>
      <c r="B14" s="33">
        <v>3</v>
      </c>
      <c r="C14" s="46" t="s">
        <v>131</v>
      </c>
      <c r="D14" s="47" t="s">
        <v>38</v>
      </c>
      <c r="E14" s="47" t="s">
        <v>132</v>
      </c>
      <c r="F14" s="48">
        <v>1</v>
      </c>
      <c r="G14" s="50" t="s">
        <v>119</v>
      </c>
      <c r="H14" s="50"/>
      <c r="I14" s="50" t="s">
        <v>30</v>
      </c>
      <c r="J14" s="50" t="s">
        <v>120</v>
      </c>
      <c r="K14" s="61">
        <v>312</v>
      </c>
      <c r="L14" s="93"/>
      <c r="M14" s="76"/>
      <c r="N14" s="87"/>
      <c r="O14" s="87"/>
      <c r="P14" s="37"/>
      <c r="Q14" s="37">
        <v>2</v>
      </c>
      <c r="R14" s="144" t="s">
        <v>549</v>
      </c>
      <c r="S14" s="85" t="s">
        <v>27</v>
      </c>
      <c r="T14" s="144" t="s">
        <v>461</v>
      </c>
    </row>
    <row r="15" spans="1:20" s="14" customFormat="1" ht="27" customHeight="1">
      <c r="A15" s="32"/>
      <c r="B15" s="33">
        <v>4</v>
      </c>
      <c r="C15" s="46" t="s">
        <v>347</v>
      </c>
      <c r="D15" s="47" t="s">
        <v>38</v>
      </c>
      <c r="E15" s="47" t="s">
        <v>340</v>
      </c>
      <c r="F15" s="48" t="s">
        <v>27</v>
      </c>
      <c r="G15" s="50" t="s">
        <v>325</v>
      </c>
      <c r="H15" s="50"/>
      <c r="I15" s="50" t="s">
        <v>341</v>
      </c>
      <c r="J15" s="50" t="s">
        <v>342</v>
      </c>
      <c r="K15" s="61">
        <v>430</v>
      </c>
      <c r="L15" s="93"/>
      <c r="M15" s="76"/>
      <c r="N15" s="87"/>
      <c r="O15" s="87"/>
      <c r="P15" s="37"/>
      <c r="Q15" s="37">
        <v>3</v>
      </c>
      <c r="R15" s="144" t="s">
        <v>550</v>
      </c>
      <c r="S15" s="85" t="s">
        <v>27</v>
      </c>
      <c r="T15" s="144" t="s">
        <v>464</v>
      </c>
    </row>
    <row r="16" spans="1:20" s="14" customFormat="1" ht="27" customHeight="1">
      <c r="A16" s="32"/>
      <c r="B16" s="33">
        <v>5</v>
      </c>
      <c r="C16" s="46" t="s">
        <v>337</v>
      </c>
      <c r="D16" s="47" t="s">
        <v>38</v>
      </c>
      <c r="E16" s="47" t="s">
        <v>338</v>
      </c>
      <c r="F16" s="48" t="s">
        <v>27</v>
      </c>
      <c r="G16" s="50" t="s">
        <v>325</v>
      </c>
      <c r="H16" s="50"/>
      <c r="I16" s="50" t="s">
        <v>341</v>
      </c>
      <c r="J16" s="50" t="s">
        <v>339</v>
      </c>
      <c r="K16" s="61">
        <v>429</v>
      </c>
      <c r="L16" s="93"/>
      <c r="M16" s="76"/>
      <c r="N16" s="87"/>
      <c r="O16" s="87"/>
      <c r="P16" s="37"/>
      <c r="Q16" s="37">
        <v>4</v>
      </c>
      <c r="R16" s="144" t="s">
        <v>551</v>
      </c>
      <c r="S16" s="172">
        <v>1</v>
      </c>
      <c r="T16" s="144" t="s">
        <v>552</v>
      </c>
    </row>
    <row r="17" spans="1:20" s="14" customFormat="1" ht="21.75" customHeight="1">
      <c r="A17" s="32"/>
      <c r="B17" s="33">
        <v>6</v>
      </c>
      <c r="C17" s="46" t="s">
        <v>473</v>
      </c>
      <c r="D17" s="47" t="s">
        <v>38</v>
      </c>
      <c r="E17" s="47" t="s">
        <v>474</v>
      </c>
      <c r="F17" s="48" t="s">
        <v>27</v>
      </c>
      <c r="G17" s="50" t="s">
        <v>475</v>
      </c>
      <c r="H17" s="35"/>
      <c r="I17" s="35" t="s">
        <v>476</v>
      </c>
      <c r="J17" s="35" t="s">
        <v>553</v>
      </c>
      <c r="K17" s="61">
        <v>467</v>
      </c>
      <c r="L17" s="93"/>
      <c r="M17" s="76"/>
      <c r="N17" s="87"/>
      <c r="O17" s="87"/>
      <c r="P17" s="37"/>
      <c r="Q17" s="37">
        <v>1</v>
      </c>
      <c r="R17" s="144" t="s">
        <v>554</v>
      </c>
      <c r="S17" s="172">
        <v>1</v>
      </c>
      <c r="T17" s="144" t="s">
        <v>469</v>
      </c>
    </row>
    <row r="18" spans="1:20" s="14" customFormat="1" ht="27" customHeight="1">
      <c r="A18" s="32"/>
      <c r="B18" s="33">
        <v>7</v>
      </c>
      <c r="C18" s="46" t="s">
        <v>309</v>
      </c>
      <c r="D18" s="47" t="s">
        <v>38</v>
      </c>
      <c r="E18" s="47" t="s">
        <v>310</v>
      </c>
      <c r="F18" s="48">
        <v>1</v>
      </c>
      <c r="G18" s="50" t="s">
        <v>24</v>
      </c>
      <c r="H18" s="50"/>
      <c r="I18" s="50" t="s">
        <v>272</v>
      </c>
      <c r="J18" s="50" t="s">
        <v>311</v>
      </c>
      <c r="K18" s="61">
        <v>425</v>
      </c>
      <c r="L18" s="93"/>
      <c r="M18" s="76"/>
      <c r="N18" s="87"/>
      <c r="O18" s="87"/>
      <c r="P18" s="37"/>
      <c r="Q18" s="37">
        <v>5</v>
      </c>
      <c r="R18" s="144" t="s">
        <v>555</v>
      </c>
      <c r="S18" s="172">
        <v>1</v>
      </c>
      <c r="T18" s="144" t="s">
        <v>472</v>
      </c>
    </row>
    <row r="19" spans="1:20" s="14" customFormat="1" ht="27" customHeight="1">
      <c r="A19" s="32"/>
      <c r="B19" s="33">
        <v>8</v>
      </c>
      <c r="C19" s="46" t="s">
        <v>252</v>
      </c>
      <c r="D19" s="47" t="s">
        <v>38</v>
      </c>
      <c r="E19" s="47" t="s">
        <v>253</v>
      </c>
      <c r="F19" s="48">
        <v>1</v>
      </c>
      <c r="G19" s="50" t="s">
        <v>249</v>
      </c>
      <c r="H19" s="50"/>
      <c r="I19" s="50" t="s">
        <v>250</v>
      </c>
      <c r="J19" s="50" t="s">
        <v>254</v>
      </c>
      <c r="K19" s="61">
        <v>372</v>
      </c>
      <c r="L19" s="93"/>
      <c r="M19" s="34"/>
      <c r="N19" s="87"/>
      <c r="O19" s="87"/>
      <c r="P19" s="37"/>
      <c r="Q19" s="37">
        <v>6</v>
      </c>
      <c r="R19" s="144" t="s">
        <v>556</v>
      </c>
      <c r="S19" s="172">
        <v>1</v>
      </c>
      <c r="T19" s="144" t="s">
        <v>482</v>
      </c>
    </row>
    <row r="20" spans="1:20" s="14" customFormat="1" ht="27" customHeight="1">
      <c r="A20" s="32"/>
      <c r="B20" s="33">
        <v>9</v>
      </c>
      <c r="C20" s="46" t="s">
        <v>130</v>
      </c>
      <c r="D20" s="47" t="s">
        <v>38</v>
      </c>
      <c r="E20" s="47" t="s">
        <v>33</v>
      </c>
      <c r="F20" s="48">
        <v>2</v>
      </c>
      <c r="G20" s="50" t="s">
        <v>119</v>
      </c>
      <c r="H20" s="50"/>
      <c r="I20" s="50" t="s">
        <v>30</v>
      </c>
      <c r="J20" s="50" t="s">
        <v>120</v>
      </c>
      <c r="K20" s="61">
        <v>313</v>
      </c>
      <c r="L20" s="93"/>
      <c r="M20" s="34"/>
      <c r="N20" s="87"/>
      <c r="O20" s="87"/>
      <c r="P20" s="37"/>
      <c r="Q20" s="37">
        <v>7</v>
      </c>
      <c r="R20" s="144" t="s">
        <v>557</v>
      </c>
      <c r="S20" s="172">
        <v>1</v>
      </c>
      <c r="T20" s="144" t="s">
        <v>487</v>
      </c>
    </row>
    <row r="21" spans="1:20" s="14" customFormat="1" ht="27" customHeight="1">
      <c r="A21" s="32"/>
      <c r="B21" s="33">
        <v>10</v>
      </c>
      <c r="C21" s="46" t="s">
        <v>97</v>
      </c>
      <c r="D21" s="47" t="s">
        <v>158</v>
      </c>
      <c r="E21" s="47" t="s">
        <v>34</v>
      </c>
      <c r="F21" s="48">
        <v>1</v>
      </c>
      <c r="G21" s="50" t="s">
        <v>26</v>
      </c>
      <c r="H21" s="50"/>
      <c r="I21" s="50" t="s">
        <v>66</v>
      </c>
      <c r="J21" s="50" t="s">
        <v>67</v>
      </c>
      <c r="K21" s="61">
        <v>286</v>
      </c>
      <c r="L21" s="93"/>
      <c r="M21" s="76"/>
      <c r="N21" s="87"/>
      <c r="O21" s="87"/>
      <c r="P21" s="37"/>
      <c r="Q21" s="37">
        <v>2</v>
      </c>
      <c r="R21" s="144" t="s">
        <v>558</v>
      </c>
      <c r="S21" s="172">
        <v>2</v>
      </c>
      <c r="T21" s="144" t="s">
        <v>481</v>
      </c>
    </row>
    <row r="22" spans="1:20" s="14" customFormat="1" ht="21.75" customHeight="1">
      <c r="A22" s="32"/>
      <c r="B22" s="33">
        <v>11</v>
      </c>
      <c r="C22" s="34" t="s">
        <v>492</v>
      </c>
      <c r="D22" s="33" t="s">
        <v>158</v>
      </c>
      <c r="E22" s="72" t="s">
        <v>493</v>
      </c>
      <c r="F22" s="33">
        <v>1</v>
      </c>
      <c r="G22" s="50" t="s">
        <v>475</v>
      </c>
      <c r="H22" s="35"/>
      <c r="I22" s="35" t="s">
        <v>494</v>
      </c>
      <c r="J22" s="35" t="s">
        <v>553</v>
      </c>
      <c r="K22" s="36">
        <v>468</v>
      </c>
      <c r="L22" s="93"/>
      <c r="M22" s="76"/>
      <c r="N22" s="87"/>
      <c r="O22" s="87"/>
      <c r="P22" s="37"/>
      <c r="Q22" s="37">
        <v>2</v>
      </c>
      <c r="R22" s="144" t="s">
        <v>559</v>
      </c>
      <c r="S22" s="172">
        <v>2</v>
      </c>
      <c r="T22" s="144" t="s">
        <v>481</v>
      </c>
    </row>
    <row r="23" spans="1:20" s="14" customFormat="1" ht="27" customHeight="1">
      <c r="A23" s="32"/>
      <c r="B23" s="33">
        <v>12</v>
      </c>
      <c r="C23" s="46" t="s">
        <v>220</v>
      </c>
      <c r="D23" s="47" t="s">
        <v>158</v>
      </c>
      <c r="E23" s="47" t="s">
        <v>221</v>
      </c>
      <c r="F23" s="48">
        <v>1</v>
      </c>
      <c r="G23" s="50" t="s">
        <v>25</v>
      </c>
      <c r="H23" s="50"/>
      <c r="I23" s="50"/>
      <c r="J23" s="50" t="s">
        <v>222</v>
      </c>
      <c r="K23" s="61">
        <v>360</v>
      </c>
      <c r="L23" s="93"/>
      <c r="M23" s="76"/>
      <c r="N23" s="87"/>
      <c r="O23" s="37"/>
      <c r="P23" s="90"/>
      <c r="Q23" s="37">
        <v>3</v>
      </c>
      <c r="R23" s="144" t="s">
        <v>560</v>
      </c>
      <c r="S23" s="172">
        <v>2</v>
      </c>
      <c r="T23" s="144">
        <v>8</v>
      </c>
    </row>
    <row r="24" spans="1:20" s="55" customFormat="1" ht="27" customHeight="1">
      <c r="A24" s="32"/>
      <c r="B24" s="33">
        <v>13</v>
      </c>
      <c r="C24" s="46" t="s">
        <v>165</v>
      </c>
      <c r="D24" s="47" t="s">
        <v>38</v>
      </c>
      <c r="E24" s="47" t="s">
        <v>31</v>
      </c>
      <c r="F24" s="48">
        <v>1</v>
      </c>
      <c r="G24" s="50" t="s">
        <v>161</v>
      </c>
      <c r="H24" s="50"/>
      <c r="I24" s="50"/>
      <c r="J24" s="50" t="s">
        <v>162</v>
      </c>
      <c r="K24" s="61">
        <v>333</v>
      </c>
      <c r="L24" s="92"/>
      <c r="M24" s="77"/>
      <c r="N24" s="89"/>
      <c r="O24" s="89"/>
      <c r="P24" s="54"/>
      <c r="Q24" s="54">
        <v>4</v>
      </c>
      <c r="R24" s="173" t="s">
        <v>561</v>
      </c>
      <c r="S24" s="174">
        <v>3</v>
      </c>
      <c r="T24" s="173">
        <v>7</v>
      </c>
    </row>
    <row r="25" spans="1:20" s="14" customFormat="1" ht="21.75" customHeight="1">
      <c r="A25" s="32"/>
      <c r="B25" s="33">
        <v>14</v>
      </c>
      <c r="C25" s="46" t="s">
        <v>562</v>
      </c>
      <c r="D25" s="47" t="s">
        <v>38</v>
      </c>
      <c r="E25" s="47" t="s">
        <v>563</v>
      </c>
      <c r="F25" s="48">
        <v>3</v>
      </c>
      <c r="G25" s="50" t="s">
        <v>475</v>
      </c>
      <c r="H25" s="35"/>
      <c r="I25" s="35" t="s">
        <v>476</v>
      </c>
      <c r="J25" s="35" t="s">
        <v>553</v>
      </c>
      <c r="K25" s="61">
        <v>466</v>
      </c>
      <c r="L25" s="93"/>
      <c r="M25" s="76"/>
      <c r="N25" s="87"/>
      <c r="O25" s="87"/>
      <c r="P25" s="37"/>
      <c r="Q25" s="37">
        <v>3</v>
      </c>
      <c r="R25" s="144" t="s">
        <v>564</v>
      </c>
      <c r="S25" s="172">
        <v>3</v>
      </c>
      <c r="T25" s="144">
        <v>6</v>
      </c>
    </row>
    <row r="26" spans="1:20" s="14" customFormat="1" ht="27" customHeight="1">
      <c r="A26" s="32"/>
      <c r="B26" s="33">
        <v>15</v>
      </c>
      <c r="C26" s="46" t="s">
        <v>98</v>
      </c>
      <c r="D26" s="47" t="s">
        <v>38</v>
      </c>
      <c r="E26" s="47" t="s">
        <v>99</v>
      </c>
      <c r="F26" s="48" t="s">
        <v>91</v>
      </c>
      <c r="G26" s="50" t="s">
        <v>26</v>
      </c>
      <c r="H26" s="50"/>
      <c r="I26" s="50" t="s">
        <v>92</v>
      </c>
      <c r="J26" s="50" t="s">
        <v>67</v>
      </c>
      <c r="K26" s="61">
        <v>285</v>
      </c>
      <c r="L26" s="93"/>
      <c r="M26" s="76"/>
      <c r="N26" s="87"/>
      <c r="O26" s="87"/>
      <c r="P26" s="37"/>
      <c r="Q26" s="37">
        <v>5</v>
      </c>
      <c r="R26" s="144" t="s">
        <v>565</v>
      </c>
      <c r="S26" s="85"/>
      <c r="T26" s="144">
        <v>0</v>
      </c>
    </row>
    <row r="27" spans="1:20" s="55" customFormat="1" ht="24" customHeight="1">
      <c r="A27" s="32"/>
      <c r="B27" s="33">
        <v>16</v>
      </c>
      <c r="C27" s="46" t="s">
        <v>95</v>
      </c>
      <c r="D27" s="47" t="s">
        <v>38</v>
      </c>
      <c r="E27" s="47" t="s">
        <v>96</v>
      </c>
      <c r="F27" s="48" t="s">
        <v>91</v>
      </c>
      <c r="G27" s="50" t="s">
        <v>26</v>
      </c>
      <c r="H27" s="50"/>
      <c r="I27" s="50" t="s">
        <v>92</v>
      </c>
      <c r="J27" s="50" t="s">
        <v>32</v>
      </c>
      <c r="K27" s="61">
        <v>292</v>
      </c>
      <c r="L27" s="92"/>
      <c r="M27" s="53"/>
      <c r="N27" s="89"/>
      <c r="O27" s="89"/>
      <c r="P27" s="54"/>
      <c r="Q27" s="54">
        <v>6</v>
      </c>
      <c r="R27" s="173" t="s">
        <v>566</v>
      </c>
      <c r="S27" s="52"/>
      <c r="T27" s="173">
        <v>0</v>
      </c>
    </row>
    <row r="28" spans="1:20" s="69" customFormat="1" ht="27" customHeight="1">
      <c r="A28" s="32"/>
      <c r="B28" s="33"/>
      <c r="C28" s="46" t="s">
        <v>170</v>
      </c>
      <c r="D28" s="108" t="s">
        <v>343</v>
      </c>
      <c r="E28" s="47" t="s">
        <v>171</v>
      </c>
      <c r="F28" s="48">
        <v>2</v>
      </c>
      <c r="G28" s="50" t="s">
        <v>26</v>
      </c>
      <c r="H28" s="50"/>
      <c r="I28" s="50" t="s">
        <v>92</v>
      </c>
      <c r="J28" s="50" t="s">
        <v>169</v>
      </c>
      <c r="K28" s="61">
        <v>293</v>
      </c>
      <c r="L28" s="93"/>
      <c r="M28" s="76"/>
      <c r="N28" s="87"/>
      <c r="O28" s="87"/>
      <c r="P28" s="37"/>
      <c r="Q28" s="37">
        <v>8</v>
      </c>
      <c r="R28" s="33" t="s">
        <v>567</v>
      </c>
      <c r="S28" s="85"/>
      <c r="T28" s="33" t="s">
        <v>39</v>
      </c>
    </row>
    <row r="29" spans="1:30" s="183" customFormat="1" ht="18" customHeight="1">
      <c r="A29" s="177"/>
      <c r="B29" s="177" t="s">
        <v>1042</v>
      </c>
      <c r="C29" s="178" t="s">
        <v>609</v>
      </c>
      <c r="D29" s="179"/>
      <c r="E29" s="191"/>
      <c r="F29" s="179"/>
      <c r="G29" s="178"/>
      <c r="H29" s="178"/>
      <c r="I29" s="178"/>
      <c r="J29" s="181"/>
      <c r="K29" s="184"/>
      <c r="L29" s="179"/>
      <c r="M29" s="185"/>
      <c r="N29" s="185"/>
      <c r="O29" s="186"/>
      <c r="P29" s="186"/>
      <c r="Q29" s="186"/>
      <c r="R29" s="186"/>
      <c r="S29" s="187"/>
      <c r="T29" s="187"/>
      <c r="U29" s="187"/>
      <c r="V29" s="186"/>
      <c r="W29" s="186"/>
      <c r="X29" s="186"/>
      <c r="Y29" s="186"/>
      <c r="Z29" s="186"/>
      <c r="AA29" s="186"/>
      <c r="AD29" s="184"/>
    </row>
    <row r="30" spans="1:20" s="14" customFormat="1" ht="26.25" customHeight="1">
      <c r="A30" s="32"/>
      <c r="B30" s="33">
        <v>1</v>
      </c>
      <c r="C30" s="46" t="s">
        <v>276</v>
      </c>
      <c r="D30" s="47" t="s">
        <v>147</v>
      </c>
      <c r="E30" s="47" t="s">
        <v>277</v>
      </c>
      <c r="F30" s="48" t="s">
        <v>74</v>
      </c>
      <c r="G30" s="50" t="s">
        <v>24</v>
      </c>
      <c r="H30" s="50"/>
      <c r="I30" s="50" t="s">
        <v>272</v>
      </c>
      <c r="J30" s="50" t="s">
        <v>273</v>
      </c>
      <c r="K30" s="61">
        <v>381</v>
      </c>
      <c r="L30" s="93"/>
      <c r="M30" s="34"/>
      <c r="N30" s="87"/>
      <c r="O30" s="87"/>
      <c r="P30" s="37"/>
      <c r="Q30" s="37">
        <v>1</v>
      </c>
      <c r="R30" s="144" t="s">
        <v>568</v>
      </c>
      <c r="S30" s="33" t="s">
        <v>74</v>
      </c>
      <c r="T30" s="144" t="s">
        <v>391</v>
      </c>
    </row>
    <row r="31" spans="1:20" s="14" customFormat="1" ht="26.25" customHeight="1">
      <c r="A31" s="32"/>
      <c r="B31" s="33">
        <v>2</v>
      </c>
      <c r="C31" s="46" t="s">
        <v>239</v>
      </c>
      <c r="D31" s="47" t="s">
        <v>147</v>
      </c>
      <c r="E31" s="47" t="s">
        <v>240</v>
      </c>
      <c r="F31" s="48" t="s">
        <v>42</v>
      </c>
      <c r="G31" s="50" t="s">
        <v>232</v>
      </c>
      <c r="H31" s="50"/>
      <c r="I31" s="50" t="s">
        <v>66</v>
      </c>
      <c r="J31" s="50" t="s">
        <v>238</v>
      </c>
      <c r="K31" s="61">
        <v>364</v>
      </c>
      <c r="L31" s="93"/>
      <c r="M31" s="34"/>
      <c r="N31" s="87"/>
      <c r="O31" s="87"/>
      <c r="P31" s="37"/>
      <c r="Q31" s="37">
        <v>2</v>
      </c>
      <c r="R31" s="144" t="s">
        <v>569</v>
      </c>
      <c r="S31" s="33" t="s">
        <v>74</v>
      </c>
      <c r="T31" s="144" t="s">
        <v>392</v>
      </c>
    </row>
    <row r="32" spans="1:20" s="14" customFormat="1" ht="26.25" customHeight="1">
      <c r="A32" s="32"/>
      <c r="B32" s="33">
        <v>3</v>
      </c>
      <c r="C32" s="46" t="s">
        <v>236</v>
      </c>
      <c r="D32" s="47" t="s">
        <v>147</v>
      </c>
      <c r="E32" s="47" t="s">
        <v>237</v>
      </c>
      <c r="F32" s="48" t="s">
        <v>65</v>
      </c>
      <c r="G32" s="50" t="s">
        <v>232</v>
      </c>
      <c r="H32" s="50"/>
      <c r="I32" s="50" t="s">
        <v>66</v>
      </c>
      <c r="J32" s="50" t="s">
        <v>238</v>
      </c>
      <c r="K32" s="61">
        <v>365</v>
      </c>
      <c r="L32" s="93"/>
      <c r="M32" s="34"/>
      <c r="N32" s="87"/>
      <c r="O32" s="87"/>
      <c r="P32" s="37"/>
      <c r="Q32" s="37">
        <v>3</v>
      </c>
      <c r="R32" s="144" t="s">
        <v>570</v>
      </c>
      <c r="S32" s="33" t="s">
        <v>74</v>
      </c>
      <c r="T32" s="144" t="s">
        <v>515</v>
      </c>
    </row>
    <row r="33" spans="1:20" s="14" customFormat="1" ht="26.25" customHeight="1">
      <c r="A33" s="32"/>
      <c r="B33" s="33">
        <v>4</v>
      </c>
      <c r="C33" s="46" t="s">
        <v>105</v>
      </c>
      <c r="D33" s="47" t="s">
        <v>147</v>
      </c>
      <c r="E33" s="47" t="s">
        <v>106</v>
      </c>
      <c r="F33" s="48" t="s">
        <v>65</v>
      </c>
      <c r="G33" s="50" t="s">
        <v>102</v>
      </c>
      <c r="H33" s="50"/>
      <c r="I33" s="50" t="s">
        <v>348</v>
      </c>
      <c r="J33" s="50" t="s">
        <v>107</v>
      </c>
      <c r="K33" s="61">
        <v>299</v>
      </c>
      <c r="L33" s="93"/>
      <c r="M33" s="76"/>
      <c r="N33" s="87"/>
      <c r="O33" s="37"/>
      <c r="P33" s="90"/>
      <c r="Q33" s="37">
        <v>4</v>
      </c>
      <c r="R33" s="144" t="s">
        <v>571</v>
      </c>
      <c r="S33" s="85" t="s">
        <v>42</v>
      </c>
      <c r="T33" s="144" t="s">
        <v>464</v>
      </c>
    </row>
    <row r="34" spans="1:20" s="14" customFormat="1" ht="26.25" customHeight="1">
      <c r="A34" s="32"/>
      <c r="B34" s="33">
        <v>5</v>
      </c>
      <c r="C34" s="46" t="s">
        <v>195</v>
      </c>
      <c r="D34" s="47" t="s">
        <v>147</v>
      </c>
      <c r="E34" s="47" t="s">
        <v>196</v>
      </c>
      <c r="F34" s="48" t="s">
        <v>42</v>
      </c>
      <c r="G34" s="50" t="s">
        <v>178</v>
      </c>
      <c r="H34" s="50"/>
      <c r="I34" s="50" t="s">
        <v>182</v>
      </c>
      <c r="J34" s="50" t="s">
        <v>197</v>
      </c>
      <c r="K34" s="61">
        <v>341</v>
      </c>
      <c r="L34" s="93"/>
      <c r="M34" s="76"/>
      <c r="N34" s="87"/>
      <c r="O34" s="87"/>
      <c r="P34" s="37"/>
      <c r="Q34" s="37">
        <v>1</v>
      </c>
      <c r="R34" s="144" t="s">
        <v>572</v>
      </c>
      <c r="S34" s="85" t="s">
        <v>42</v>
      </c>
      <c r="T34" s="144" t="s">
        <v>467</v>
      </c>
    </row>
    <row r="35" spans="1:20" s="14" customFormat="1" ht="26.25" customHeight="1">
      <c r="A35" s="32"/>
      <c r="B35" s="33">
        <v>6</v>
      </c>
      <c r="C35" s="46" t="s">
        <v>274</v>
      </c>
      <c r="D35" s="47" t="s">
        <v>147</v>
      </c>
      <c r="E35" s="47" t="s">
        <v>275</v>
      </c>
      <c r="F35" s="48" t="s">
        <v>42</v>
      </c>
      <c r="G35" s="50" t="s">
        <v>24</v>
      </c>
      <c r="H35" s="50"/>
      <c r="I35" s="50" t="s">
        <v>272</v>
      </c>
      <c r="J35" s="50" t="s">
        <v>273</v>
      </c>
      <c r="K35" s="61">
        <v>379</v>
      </c>
      <c r="L35" s="93"/>
      <c r="M35" s="34"/>
      <c r="N35" s="87"/>
      <c r="O35" s="87"/>
      <c r="P35" s="37"/>
      <c r="Q35" s="37">
        <v>5</v>
      </c>
      <c r="R35" s="144" t="s">
        <v>573</v>
      </c>
      <c r="S35" s="33" t="s">
        <v>42</v>
      </c>
      <c r="T35" s="144" t="s">
        <v>522</v>
      </c>
    </row>
    <row r="36" spans="1:20" s="14" customFormat="1" ht="26.25" customHeight="1">
      <c r="A36" s="32"/>
      <c r="B36" s="33">
        <v>7</v>
      </c>
      <c r="C36" s="46" t="s">
        <v>204</v>
      </c>
      <c r="D36" s="47" t="s">
        <v>157</v>
      </c>
      <c r="E36" s="47" t="s">
        <v>205</v>
      </c>
      <c r="F36" s="48" t="s">
        <v>65</v>
      </c>
      <c r="G36" s="50" t="s">
        <v>25</v>
      </c>
      <c r="H36" s="50"/>
      <c r="I36" s="50"/>
      <c r="J36" s="50" t="s">
        <v>206</v>
      </c>
      <c r="K36" s="61">
        <v>349</v>
      </c>
      <c r="L36" s="93"/>
      <c r="M36" s="34"/>
      <c r="N36" s="87"/>
      <c r="O36" s="87"/>
      <c r="P36" s="37"/>
      <c r="Q36" s="37">
        <v>1</v>
      </c>
      <c r="R36" s="144" t="s">
        <v>547</v>
      </c>
      <c r="S36" s="33" t="s">
        <v>42</v>
      </c>
      <c r="T36" s="144" t="s">
        <v>481</v>
      </c>
    </row>
    <row r="37" spans="1:20" s="14" customFormat="1" ht="26.25" customHeight="1">
      <c r="A37" s="32"/>
      <c r="B37" s="33">
        <v>8</v>
      </c>
      <c r="C37" s="46" t="s">
        <v>323</v>
      </c>
      <c r="D37" s="47" t="s">
        <v>147</v>
      </c>
      <c r="E37" s="47" t="s">
        <v>324</v>
      </c>
      <c r="F37" s="48" t="s">
        <v>65</v>
      </c>
      <c r="G37" s="50" t="s">
        <v>325</v>
      </c>
      <c r="H37" s="50"/>
      <c r="I37" s="50" t="s">
        <v>326</v>
      </c>
      <c r="J37" s="50" t="s">
        <v>327</v>
      </c>
      <c r="K37" s="61">
        <v>435</v>
      </c>
      <c r="L37" s="93"/>
      <c r="M37" s="34"/>
      <c r="N37" s="87"/>
      <c r="O37" s="87"/>
      <c r="P37" s="37"/>
      <c r="Q37" s="37">
        <v>2</v>
      </c>
      <c r="R37" s="144" t="s">
        <v>574</v>
      </c>
      <c r="S37" s="33" t="s">
        <v>27</v>
      </c>
      <c r="T37" s="144" t="s">
        <v>472</v>
      </c>
    </row>
    <row r="38" spans="1:20" s="14" customFormat="1" ht="26.25" customHeight="1">
      <c r="A38" s="32"/>
      <c r="B38" s="33">
        <v>9</v>
      </c>
      <c r="C38" s="46" t="s">
        <v>192</v>
      </c>
      <c r="D38" s="47" t="s">
        <v>147</v>
      </c>
      <c r="E38" s="47" t="s">
        <v>193</v>
      </c>
      <c r="F38" s="48" t="s">
        <v>74</v>
      </c>
      <c r="G38" s="50" t="s">
        <v>194</v>
      </c>
      <c r="H38" s="50"/>
      <c r="I38" s="50" t="s">
        <v>245</v>
      </c>
      <c r="J38" s="50" t="s">
        <v>246</v>
      </c>
      <c r="K38" s="61">
        <v>342</v>
      </c>
      <c r="L38" s="93"/>
      <c r="M38" s="34"/>
      <c r="N38" s="87"/>
      <c r="O38" s="87"/>
      <c r="P38" s="37"/>
      <c r="Q38" s="37">
        <v>6</v>
      </c>
      <c r="R38" s="144" t="s">
        <v>575</v>
      </c>
      <c r="S38" s="33" t="s">
        <v>27</v>
      </c>
      <c r="T38" s="144" t="s">
        <v>482</v>
      </c>
    </row>
    <row r="39" spans="1:20" s="14" customFormat="1" ht="26.25" customHeight="1">
      <c r="A39" s="32"/>
      <c r="B39" s="33">
        <v>10</v>
      </c>
      <c r="C39" s="57" t="s">
        <v>151</v>
      </c>
      <c r="D39" s="58" t="s">
        <v>147</v>
      </c>
      <c r="E39" s="71" t="s">
        <v>152</v>
      </c>
      <c r="F39" s="59" t="s">
        <v>27</v>
      </c>
      <c r="G39" s="50" t="s">
        <v>37</v>
      </c>
      <c r="H39" s="60"/>
      <c r="I39" s="60" t="s">
        <v>35</v>
      </c>
      <c r="J39" s="60" t="s">
        <v>146</v>
      </c>
      <c r="K39" s="61">
        <v>328</v>
      </c>
      <c r="L39" s="93"/>
      <c r="M39" s="76"/>
      <c r="N39" s="87"/>
      <c r="O39" s="87"/>
      <c r="P39" s="37"/>
      <c r="Q39" s="37">
        <v>3</v>
      </c>
      <c r="R39" s="144" t="s">
        <v>576</v>
      </c>
      <c r="S39" s="85" t="s">
        <v>27</v>
      </c>
      <c r="T39" s="144" t="s">
        <v>487</v>
      </c>
    </row>
    <row r="40" spans="1:20" s="14" customFormat="1" ht="26.25" customHeight="1">
      <c r="A40" s="32"/>
      <c r="B40" s="33">
        <v>11</v>
      </c>
      <c r="C40" s="46" t="s">
        <v>210</v>
      </c>
      <c r="D40" s="47" t="s">
        <v>147</v>
      </c>
      <c r="E40" s="47" t="s">
        <v>211</v>
      </c>
      <c r="F40" s="48" t="s">
        <v>42</v>
      </c>
      <c r="G40" s="50" t="s">
        <v>25</v>
      </c>
      <c r="H40" s="50"/>
      <c r="I40" s="50"/>
      <c r="J40" s="50" t="s">
        <v>212</v>
      </c>
      <c r="K40" s="61">
        <v>347</v>
      </c>
      <c r="L40" s="93"/>
      <c r="M40" s="34"/>
      <c r="N40" s="87"/>
      <c r="O40" s="87"/>
      <c r="P40" s="37"/>
      <c r="Q40" s="37">
        <v>2</v>
      </c>
      <c r="R40" s="144" t="s">
        <v>577</v>
      </c>
      <c r="S40" s="33" t="s">
        <v>27</v>
      </c>
      <c r="T40" s="144" t="s">
        <v>491</v>
      </c>
    </row>
    <row r="41" spans="1:20" s="14" customFormat="1" ht="26.25" customHeight="1">
      <c r="A41" s="32"/>
      <c r="B41" s="33">
        <v>12</v>
      </c>
      <c r="C41" s="46" t="s">
        <v>153</v>
      </c>
      <c r="D41" s="47" t="s">
        <v>147</v>
      </c>
      <c r="E41" s="47" t="s">
        <v>154</v>
      </c>
      <c r="F41" s="48" t="s">
        <v>27</v>
      </c>
      <c r="G41" s="50" t="s">
        <v>37</v>
      </c>
      <c r="H41" s="50"/>
      <c r="I41" s="50" t="s">
        <v>36</v>
      </c>
      <c r="J41" s="50" t="s">
        <v>146</v>
      </c>
      <c r="K41" s="61">
        <v>329</v>
      </c>
      <c r="L41" s="93"/>
      <c r="M41" s="76"/>
      <c r="N41" s="87"/>
      <c r="O41" s="87"/>
      <c r="P41" s="37"/>
      <c r="Q41" s="37">
        <v>4</v>
      </c>
      <c r="R41" s="144" t="s">
        <v>578</v>
      </c>
      <c r="S41" s="85" t="s">
        <v>27</v>
      </c>
      <c r="T41" s="144" t="s">
        <v>531</v>
      </c>
    </row>
    <row r="42" spans="1:20" s="14" customFormat="1" ht="26.25" customHeight="1">
      <c r="A42" s="32"/>
      <c r="B42" s="33">
        <v>13</v>
      </c>
      <c r="C42" s="46" t="s">
        <v>108</v>
      </c>
      <c r="D42" s="47" t="s">
        <v>147</v>
      </c>
      <c r="E42" s="47" t="s">
        <v>109</v>
      </c>
      <c r="F42" s="48" t="s">
        <v>27</v>
      </c>
      <c r="G42" s="50" t="s">
        <v>102</v>
      </c>
      <c r="H42" s="50"/>
      <c r="I42" s="50" t="s">
        <v>28</v>
      </c>
      <c r="J42" s="50" t="s">
        <v>110</v>
      </c>
      <c r="K42" s="61">
        <v>298</v>
      </c>
      <c r="L42" s="93"/>
      <c r="M42" s="34"/>
      <c r="N42" s="87"/>
      <c r="O42" s="87"/>
      <c r="P42" s="37"/>
      <c r="Q42" s="37">
        <v>3</v>
      </c>
      <c r="R42" s="144" t="s">
        <v>579</v>
      </c>
      <c r="S42" s="33">
        <v>1</v>
      </c>
      <c r="T42" s="144">
        <v>6</v>
      </c>
    </row>
    <row r="43" spans="1:20" s="14" customFormat="1" ht="26.25" customHeight="1">
      <c r="A43" s="32"/>
      <c r="B43" s="33">
        <v>14</v>
      </c>
      <c r="C43" s="46" t="s">
        <v>295</v>
      </c>
      <c r="D43" s="47" t="s">
        <v>157</v>
      </c>
      <c r="E43" s="47" t="s">
        <v>296</v>
      </c>
      <c r="F43" s="48">
        <v>1</v>
      </c>
      <c r="G43" s="50" t="s">
        <v>24</v>
      </c>
      <c r="H43" s="50"/>
      <c r="I43" s="50" t="s">
        <v>272</v>
      </c>
      <c r="J43" s="50" t="s">
        <v>291</v>
      </c>
      <c r="K43" s="61">
        <v>417</v>
      </c>
      <c r="L43" s="93"/>
      <c r="M43" s="76"/>
      <c r="N43" s="87"/>
      <c r="O43" s="37"/>
      <c r="P43" s="90"/>
      <c r="Q43" s="37">
        <v>4</v>
      </c>
      <c r="R43" s="144" t="s">
        <v>580</v>
      </c>
      <c r="S43" s="33">
        <v>1</v>
      </c>
      <c r="T43" s="144" t="s">
        <v>481</v>
      </c>
    </row>
    <row r="44" spans="1:20" s="14" customFormat="1" ht="26.25" customHeight="1">
      <c r="A44" s="32"/>
      <c r="B44" s="33">
        <v>15</v>
      </c>
      <c r="C44" s="46" t="s">
        <v>306</v>
      </c>
      <c r="D44" s="47" t="s">
        <v>147</v>
      </c>
      <c r="E44" s="47" t="s">
        <v>332</v>
      </c>
      <c r="F44" s="48">
        <v>2</v>
      </c>
      <c r="G44" s="50" t="s">
        <v>265</v>
      </c>
      <c r="H44" s="50"/>
      <c r="I44" s="50" t="s">
        <v>35</v>
      </c>
      <c r="J44" s="50" t="s">
        <v>305</v>
      </c>
      <c r="K44" s="61">
        <v>402</v>
      </c>
      <c r="L44" s="93"/>
      <c r="M44" s="34"/>
      <c r="N44" s="87"/>
      <c r="O44" s="87"/>
      <c r="P44" s="37"/>
      <c r="Q44" s="37">
        <v>5</v>
      </c>
      <c r="R44" s="144" t="s">
        <v>581</v>
      </c>
      <c r="S44" s="33">
        <v>1</v>
      </c>
      <c r="T44" s="144">
        <v>5</v>
      </c>
    </row>
    <row r="45" spans="1:20" s="14" customFormat="1" ht="26.25" customHeight="1">
      <c r="A45" s="32"/>
      <c r="B45" s="33">
        <v>16</v>
      </c>
      <c r="C45" s="34" t="s">
        <v>538</v>
      </c>
      <c r="D45" s="33" t="s">
        <v>147</v>
      </c>
      <c r="E45" s="72" t="s">
        <v>539</v>
      </c>
      <c r="F45" s="33">
        <v>3</v>
      </c>
      <c r="G45" s="50" t="s">
        <v>475</v>
      </c>
      <c r="H45" s="35"/>
      <c r="I45" s="35" t="s">
        <v>29</v>
      </c>
      <c r="J45" s="35" t="s">
        <v>540</v>
      </c>
      <c r="K45" s="36">
        <v>469</v>
      </c>
      <c r="L45" s="93"/>
      <c r="M45" s="34"/>
      <c r="N45" s="87"/>
      <c r="O45" s="87"/>
      <c r="P45" s="37"/>
      <c r="Q45" s="37">
        <v>5</v>
      </c>
      <c r="R45" s="144" t="s">
        <v>582</v>
      </c>
      <c r="S45" s="33">
        <v>1</v>
      </c>
      <c r="T45" s="144">
        <v>4</v>
      </c>
    </row>
    <row r="46" spans="1:20" s="14" customFormat="1" ht="21.75" customHeight="1">
      <c r="A46" s="32"/>
      <c r="B46" s="33">
        <v>17</v>
      </c>
      <c r="C46" s="46" t="s">
        <v>333</v>
      </c>
      <c r="D46" s="47" t="s">
        <v>147</v>
      </c>
      <c r="E46" s="47" t="s">
        <v>334</v>
      </c>
      <c r="F46" s="48">
        <v>1</v>
      </c>
      <c r="G46" s="50" t="s">
        <v>325</v>
      </c>
      <c r="H46" s="50"/>
      <c r="I46" s="50" t="s">
        <v>341</v>
      </c>
      <c r="J46" s="50" t="s">
        <v>327</v>
      </c>
      <c r="K46" s="61">
        <v>438</v>
      </c>
      <c r="L46" s="93"/>
      <c r="M46" s="34"/>
      <c r="N46" s="87"/>
      <c r="O46" s="87"/>
      <c r="P46" s="37"/>
      <c r="Q46" s="37">
        <v>6</v>
      </c>
      <c r="R46" s="144" t="s">
        <v>583</v>
      </c>
      <c r="S46" s="33">
        <v>2</v>
      </c>
      <c r="T46" s="144">
        <v>0</v>
      </c>
    </row>
  </sheetData>
  <printOptions horizontalCentered="1"/>
  <pageMargins left="0.2362204724409449" right="0.15748031496062992" top="0.2755905511811024" bottom="0.31496062992125984" header="0.1968503937007874" footer="0.1968503937007874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8"/>
  </sheetPr>
  <dimension ref="A1:AB31"/>
  <sheetViews>
    <sheetView workbookViewId="0" topLeftCell="B1">
      <selection activeCell="C27" sqref="C27"/>
    </sheetView>
  </sheetViews>
  <sheetFormatPr defaultColWidth="9.00390625" defaultRowHeight="24.75" customHeight="1"/>
  <cols>
    <col min="1" max="1" width="4.75390625" style="1" hidden="1" customWidth="1"/>
    <col min="2" max="2" width="5.75390625" style="2" customWidth="1"/>
    <col min="3" max="3" width="22.875" style="3" customWidth="1"/>
    <col min="4" max="4" width="2.75390625" style="3" hidden="1" customWidth="1"/>
    <col min="5" max="5" width="10.25390625" style="4" customWidth="1"/>
    <col min="6" max="6" width="5.75390625" style="2" customWidth="1"/>
    <col min="7" max="7" width="20.75390625" style="3" customWidth="1"/>
    <col min="8" max="8" width="10.00390625" style="3" customWidth="1"/>
    <col min="9" max="9" width="17.875" style="3" customWidth="1"/>
    <col min="10" max="10" width="33.625" style="3" customWidth="1"/>
    <col min="11" max="11" width="7.625" style="3" customWidth="1"/>
    <col min="12" max="12" width="2.375" style="3" hidden="1" customWidth="1"/>
    <col min="13" max="13" width="2.375" style="91" customWidth="1"/>
    <col min="14" max="14" width="10.375" style="3" customWidth="1"/>
    <col min="15" max="15" width="6.375" style="3" customWidth="1"/>
    <col min="16" max="16" width="7.625" style="3" customWidth="1"/>
    <col min="17" max="16384" width="9.125" style="3" customWidth="1"/>
  </cols>
  <sheetData>
    <row r="1" spans="1:16" ht="24" customHeight="1">
      <c r="A1" s="2"/>
      <c r="P1" s="65" t="s">
        <v>44</v>
      </c>
    </row>
    <row r="2" spans="1:16" ht="18" customHeight="1">
      <c r="A2" s="2"/>
      <c r="B2" s="3"/>
      <c r="P2" s="96" t="s">
        <v>45</v>
      </c>
    </row>
    <row r="3" spans="1:16" ht="18" customHeight="1">
      <c r="A3" s="2"/>
      <c r="B3" s="29"/>
      <c r="C3" s="29"/>
      <c r="D3" s="29"/>
      <c r="P3" s="40" t="s">
        <v>22</v>
      </c>
    </row>
    <row r="4" spans="1:16" ht="18" customHeight="1">
      <c r="A4" s="2"/>
      <c r="B4" s="3"/>
      <c r="C4" s="5"/>
      <c r="G4" s="44"/>
      <c r="H4" s="30"/>
      <c r="P4" s="40" t="s">
        <v>23</v>
      </c>
    </row>
    <row r="5" spans="1:16" ht="18" customHeight="1">
      <c r="A5" s="2"/>
      <c r="B5" s="3"/>
      <c r="C5" s="5"/>
      <c r="G5" s="44"/>
      <c r="H5" s="30"/>
      <c r="P5" s="40" t="s">
        <v>46</v>
      </c>
    </row>
    <row r="6" spans="1:16" ht="18" customHeight="1">
      <c r="A6" s="2"/>
      <c r="C6" s="5"/>
      <c r="G6" s="44"/>
      <c r="H6" s="30"/>
      <c r="P6" s="42" t="s">
        <v>352</v>
      </c>
    </row>
    <row r="7" spans="1:17" ht="18" customHeight="1">
      <c r="A7" s="3"/>
      <c r="B7" s="3"/>
      <c r="E7" s="3"/>
      <c r="H7" s="126" t="s">
        <v>354</v>
      </c>
      <c r="I7" s="114" t="s">
        <v>641</v>
      </c>
      <c r="J7" s="126" t="s">
        <v>355</v>
      </c>
      <c r="K7" s="114" t="s">
        <v>641</v>
      </c>
      <c r="M7" s="116"/>
      <c r="P7" s="116"/>
      <c r="Q7" s="116"/>
    </row>
    <row r="8" spans="1:19" s="10" customFormat="1" ht="17.25" customHeight="1">
      <c r="A8" s="2"/>
      <c r="B8" s="6"/>
      <c r="C8" s="45" t="s">
        <v>346</v>
      </c>
      <c r="D8" s="7"/>
      <c r="E8" s="70"/>
      <c r="F8" s="7"/>
      <c r="G8" s="8" t="s">
        <v>713</v>
      </c>
      <c r="H8" s="115"/>
      <c r="I8" s="112" t="s">
        <v>639</v>
      </c>
      <c r="K8" s="112" t="s">
        <v>639</v>
      </c>
      <c r="M8" s="116"/>
      <c r="N8" s="116"/>
      <c r="P8" s="116"/>
      <c r="Q8" s="116"/>
      <c r="S8" s="11"/>
    </row>
    <row r="9" spans="1:19" s="10" customFormat="1" ht="17.25" customHeight="1" thickBot="1">
      <c r="A9" s="2"/>
      <c r="B9" s="6"/>
      <c r="C9" s="45"/>
      <c r="D9" s="7"/>
      <c r="E9" s="70"/>
      <c r="F9" s="7"/>
      <c r="G9" s="8"/>
      <c r="H9" s="74"/>
      <c r="I9" s="113" t="s">
        <v>714</v>
      </c>
      <c r="K9" s="113" t="s">
        <v>715</v>
      </c>
      <c r="M9" s="116"/>
      <c r="N9" s="116"/>
      <c r="P9" s="116"/>
      <c r="Q9" s="116"/>
      <c r="S9" s="11"/>
    </row>
    <row r="10" spans="1:16" s="13" customFormat="1" ht="30" customHeight="1" thickBot="1">
      <c r="A10" s="12" t="s">
        <v>8</v>
      </c>
      <c r="B10" s="207" t="s">
        <v>353</v>
      </c>
      <c r="C10" s="208" t="s">
        <v>12</v>
      </c>
      <c r="D10" s="209" t="s">
        <v>1</v>
      </c>
      <c r="E10" s="210" t="s">
        <v>11</v>
      </c>
      <c r="F10" s="209" t="s">
        <v>10</v>
      </c>
      <c r="G10" s="208" t="s">
        <v>13</v>
      </c>
      <c r="H10" s="208" t="s">
        <v>14</v>
      </c>
      <c r="I10" s="208" t="s">
        <v>19</v>
      </c>
      <c r="J10" s="211" t="s">
        <v>15</v>
      </c>
      <c r="K10" s="209" t="s">
        <v>0</v>
      </c>
      <c r="L10" s="209"/>
      <c r="M10" s="229" t="s">
        <v>41</v>
      </c>
      <c r="N10" s="230" t="s">
        <v>2</v>
      </c>
      <c r="O10" s="217" t="s">
        <v>21</v>
      </c>
      <c r="P10" s="217" t="s">
        <v>40</v>
      </c>
    </row>
    <row r="11" spans="1:20" s="183" customFormat="1" ht="18.75" customHeight="1">
      <c r="A11" s="177"/>
      <c r="B11" s="177"/>
      <c r="C11" s="178" t="s">
        <v>608</v>
      </c>
      <c r="D11" s="179"/>
      <c r="E11" s="180"/>
      <c r="F11" s="179"/>
      <c r="G11" s="178"/>
      <c r="H11" s="178"/>
      <c r="I11" s="178"/>
      <c r="J11" s="181"/>
      <c r="K11" s="179"/>
      <c r="L11" s="179"/>
      <c r="M11" s="182"/>
      <c r="N11" s="182"/>
      <c r="O11" s="179"/>
      <c r="P11" s="179"/>
      <c r="Q11" s="177"/>
      <c r="R11" s="177"/>
      <c r="S11" s="177"/>
      <c r="T11" s="179"/>
    </row>
    <row r="12" spans="1:16" s="14" customFormat="1" ht="19.5" customHeight="1">
      <c r="A12" s="24"/>
      <c r="B12" s="33">
        <v>1</v>
      </c>
      <c r="C12" s="46" t="s">
        <v>234</v>
      </c>
      <c r="D12" s="47" t="s">
        <v>38</v>
      </c>
      <c r="E12" s="47" t="s">
        <v>235</v>
      </c>
      <c r="F12" s="48" t="s">
        <v>27</v>
      </c>
      <c r="G12" s="50" t="s">
        <v>232</v>
      </c>
      <c r="H12" s="50"/>
      <c r="I12" s="50" t="s">
        <v>66</v>
      </c>
      <c r="J12" s="50" t="s">
        <v>233</v>
      </c>
      <c r="K12" s="61">
        <v>362</v>
      </c>
      <c r="L12" s="34"/>
      <c r="M12" s="93">
        <v>1</v>
      </c>
      <c r="N12" s="37" t="s">
        <v>716</v>
      </c>
      <c r="O12" s="37" t="s">
        <v>27</v>
      </c>
      <c r="P12" s="37" t="s">
        <v>388</v>
      </c>
    </row>
    <row r="13" spans="1:16" s="14" customFormat="1" ht="19.5" customHeight="1">
      <c r="A13" s="24"/>
      <c r="B13" s="33">
        <v>2</v>
      </c>
      <c r="C13" s="46" t="s">
        <v>586</v>
      </c>
      <c r="D13" s="47" t="s">
        <v>38</v>
      </c>
      <c r="E13" s="47" t="s">
        <v>587</v>
      </c>
      <c r="F13" s="48" t="s">
        <v>27</v>
      </c>
      <c r="G13" s="50" t="s">
        <v>102</v>
      </c>
      <c r="H13" s="50"/>
      <c r="I13" s="50" t="s">
        <v>66</v>
      </c>
      <c r="J13" s="50" t="s">
        <v>588</v>
      </c>
      <c r="K13" s="61">
        <v>464</v>
      </c>
      <c r="L13" s="34"/>
      <c r="M13" s="93">
        <v>2</v>
      </c>
      <c r="N13" s="37" t="s">
        <v>717</v>
      </c>
      <c r="O13" s="37" t="s">
        <v>27</v>
      </c>
      <c r="P13" s="37" t="s">
        <v>389</v>
      </c>
    </row>
    <row r="14" spans="1:16" s="55" customFormat="1" ht="19.5" customHeight="1">
      <c r="A14" s="32"/>
      <c r="B14" s="33">
        <v>3</v>
      </c>
      <c r="C14" s="57" t="s">
        <v>136</v>
      </c>
      <c r="D14" s="58" t="s">
        <v>38</v>
      </c>
      <c r="E14" s="71" t="s">
        <v>137</v>
      </c>
      <c r="F14" s="59" t="s">
        <v>27</v>
      </c>
      <c r="G14" s="50" t="s">
        <v>119</v>
      </c>
      <c r="H14" s="60"/>
      <c r="I14" s="60" t="s">
        <v>135</v>
      </c>
      <c r="J14" s="60" t="s">
        <v>121</v>
      </c>
      <c r="K14" s="61">
        <v>316</v>
      </c>
      <c r="L14" s="53"/>
      <c r="M14" s="92">
        <v>3</v>
      </c>
      <c r="N14" s="54" t="s">
        <v>718</v>
      </c>
      <c r="O14" s="54" t="s">
        <v>27</v>
      </c>
      <c r="P14" s="54" t="s">
        <v>461</v>
      </c>
    </row>
    <row r="15" spans="1:16" s="14" customFormat="1" ht="19.5" customHeight="1">
      <c r="A15" s="24"/>
      <c r="B15" s="33">
        <v>4</v>
      </c>
      <c r="C15" s="57" t="s">
        <v>133</v>
      </c>
      <c r="D15" s="58" t="s">
        <v>38</v>
      </c>
      <c r="E15" s="71" t="s">
        <v>134</v>
      </c>
      <c r="F15" s="59" t="s">
        <v>27</v>
      </c>
      <c r="G15" s="50" t="s">
        <v>119</v>
      </c>
      <c r="H15" s="60"/>
      <c r="I15" s="60" t="s">
        <v>135</v>
      </c>
      <c r="J15" s="60" t="s">
        <v>121</v>
      </c>
      <c r="K15" s="61">
        <v>315</v>
      </c>
      <c r="L15" s="34"/>
      <c r="M15" s="93">
        <v>4</v>
      </c>
      <c r="N15" s="37" t="s">
        <v>719</v>
      </c>
      <c r="O15" s="37">
        <v>1</v>
      </c>
      <c r="P15" s="37" t="s">
        <v>596</v>
      </c>
    </row>
    <row r="16" spans="1:16" s="14" customFormat="1" ht="22.5" customHeight="1">
      <c r="A16" s="32"/>
      <c r="B16" s="33">
        <v>5</v>
      </c>
      <c r="C16" s="46" t="s">
        <v>309</v>
      </c>
      <c r="D16" s="47" t="s">
        <v>38</v>
      </c>
      <c r="E16" s="47" t="s">
        <v>310</v>
      </c>
      <c r="F16" s="48">
        <v>1</v>
      </c>
      <c r="G16" s="50" t="s">
        <v>24</v>
      </c>
      <c r="H16" s="50"/>
      <c r="I16" s="50" t="s">
        <v>272</v>
      </c>
      <c r="J16" s="50" t="s">
        <v>311</v>
      </c>
      <c r="K16" s="61">
        <v>425</v>
      </c>
      <c r="L16" s="34"/>
      <c r="M16" s="93">
        <v>5</v>
      </c>
      <c r="N16" s="37" t="s">
        <v>720</v>
      </c>
      <c r="O16" s="37">
        <v>1</v>
      </c>
      <c r="P16" s="37" t="s">
        <v>552</v>
      </c>
    </row>
    <row r="17" spans="1:16" s="14" customFormat="1" ht="18" customHeight="1">
      <c r="A17" s="24"/>
      <c r="B17" s="33">
        <v>6</v>
      </c>
      <c r="C17" s="46" t="s">
        <v>97</v>
      </c>
      <c r="D17" s="47" t="s">
        <v>38</v>
      </c>
      <c r="E17" s="47" t="s">
        <v>34</v>
      </c>
      <c r="F17" s="48">
        <v>1</v>
      </c>
      <c r="G17" s="50" t="s">
        <v>26</v>
      </c>
      <c r="H17" s="50"/>
      <c r="I17" s="50" t="s">
        <v>66</v>
      </c>
      <c r="J17" s="50" t="s">
        <v>67</v>
      </c>
      <c r="K17" s="61">
        <v>286</v>
      </c>
      <c r="L17" s="34"/>
      <c r="M17" s="93">
        <v>6</v>
      </c>
      <c r="N17" s="37" t="s">
        <v>721</v>
      </c>
      <c r="O17" s="37">
        <v>2</v>
      </c>
      <c r="P17" s="37">
        <v>12</v>
      </c>
    </row>
    <row r="18" spans="1:16" s="14" customFormat="1" ht="18" customHeight="1">
      <c r="A18" s="32"/>
      <c r="B18" s="33">
        <v>7</v>
      </c>
      <c r="C18" s="46" t="s">
        <v>562</v>
      </c>
      <c r="D18" s="47" t="s">
        <v>38</v>
      </c>
      <c r="E18" s="47" t="s">
        <v>563</v>
      </c>
      <c r="F18" s="48">
        <v>3</v>
      </c>
      <c r="G18" s="50" t="s">
        <v>475</v>
      </c>
      <c r="H18" s="35"/>
      <c r="I18" s="35" t="s">
        <v>476</v>
      </c>
      <c r="J18" s="35" t="s">
        <v>553</v>
      </c>
      <c r="K18" s="61">
        <v>466</v>
      </c>
      <c r="L18" s="34"/>
      <c r="M18" s="93">
        <v>7</v>
      </c>
      <c r="N18" s="37" t="s">
        <v>722</v>
      </c>
      <c r="O18" s="37">
        <v>3</v>
      </c>
      <c r="P18" s="37">
        <v>11</v>
      </c>
    </row>
    <row r="19" spans="1:16" s="14" customFormat="1" ht="18" customHeight="1">
      <c r="A19" s="24"/>
      <c r="B19" s="33">
        <v>8</v>
      </c>
      <c r="C19" s="46" t="s">
        <v>165</v>
      </c>
      <c r="D19" s="47" t="s">
        <v>38</v>
      </c>
      <c r="E19" s="47" t="s">
        <v>31</v>
      </c>
      <c r="F19" s="48">
        <v>1</v>
      </c>
      <c r="G19" s="50" t="s">
        <v>161</v>
      </c>
      <c r="H19" s="50"/>
      <c r="I19" s="50"/>
      <c r="J19" s="50" t="s">
        <v>162</v>
      </c>
      <c r="K19" s="61">
        <v>333</v>
      </c>
      <c r="L19" s="34"/>
      <c r="M19" s="93">
        <v>8</v>
      </c>
      <c r="N19" s="37" t="s">
        <v>723</v>
      </c>
      <c r="O19" s="37"/>
      <c r="P19" s="37">
        <v>0</v>
      </c>
    </row>
    <row r="20" spans="1:16" s="14" customFormat="1" ht="18" customHeight="1">
      <c r="A20" s="24">
        <v>1</v>
      </c>
      <c r="B20" s="33">
        <v>9</v>
      </c>
      <c r="C20" s="46" t="s">
        <v>98</v>
      </c>
      <c r="D20" s="47" t="s">
        <v>38</v>
      </c>
      <c r="E20" s="47" t="s">
        <v>99</v>
      </c>
      <c r="F20" s="48" t="s">
        <v>91</v>
      </c>
      <c r="G20" s="50" t="s">
        <v>26</v>
      </c>
      <c r="H20" s="50"/>
      <c r="I20" s="50" t="s">
        <v>66</v>
      </c>
      <c r="J20" s="50" t="s">
        <v>67</v>
      </c>
      <c r="K20" s="61">
        <v>285</v>
      </c>
      <c r="L20" s="34"/>
      <c r="M20" s="93">
        <v>9</v>
      </c>
      <c r="N20" s="37" t="s">
        <v>724</v>
      </c>
      <c r="O20" s="37"/>
      <c r="P20" s="37">
        <v>0</v>
      </c>
    </row>
    <row r="21" spans="1:28" s="183" customFormat="1" ht="18" customHeight="1">
      <c r="A21" s="177"/>
      <c r="B21" s="177"/>
      <c r="C21" s="178" t="s">
        <v>609</v>
      </c>
      <c r="D21" s="179"/>
      <c r="E21" s="191"/>
      <c r="F21" s="179"/>
      <c r="G21" s="178"/>
      <c r="H21" s="178"/>
      <c r="I21" s="178"/>
      <c r="J21" s="181"/>
      <c r="K21" s="184"/>
      <c r="L21" s="179"/>
      <c r="M21" s="185"/>
      <c r="N21" s="185"/>
      <c r="O21" s="186"/>
      <c r="P21" s="186"/>
      <c r="Q21" s="187"/>
      <c r="R21" s="187"/>
      <c r="S21" s="187"/>
      <c r="T21" s="186"/>
      <c r="U21" s="186"/>
      <c r="V21" s="186"/>
      <c r="W21" s="186"/>
      <c r="X21" s="186"/>
      <c r="Y21" s="186"/>
      <c r="AB21" s="184"/>
    </row>
    <row r="22" spans="1:16" s="14" customFormat="1" ht="20.25" customHeight="1">
      <c r="A22" s="24"/>
      <c r="B22" s="33">
        <v>1</v>
      </c>
      <c r="C22" s="46" t="s">
        <v>725</v>
      </c>
      <c r="D22" s="47" t="s">
        <v>147</v>
      </c>
      <c r="E22" s="47" t="s">
        <v>726</v>
      </c>
      <c r="F22" s="48" t="s">
        <v>65</v>
      </c>
      <c r="G22" s="50" t="s">
        <v>119</v>
      </c>
      <c r="H22" s="50"/>
      <c r="I22" s="50" t="s">
        <v>727</v>
      </c>
      <c r="J22" s="50" t="s">
        <v>120</v>
      </c>
      <c r="K22" s="61">
        <v>309</v>
      </c>
      <c r="L22" s="34"/>
      <c r="M22" s="93">
        <v>1</v>
      </c>
      <c r="N22" s="37" t="s">
        <v>728</v>
      </c>
      <c r="O22" s="37" t="s">
        <v>74</v>
      </c>
      <c r="P22" s="37" t="s">
        <v>391</v>
      </c>
    </row>
    <row r="23" spans="1:16" s="14" customFormat="1" ht="20.25" customHeight="1">
      <c r="A23" s="24"/>
      <c r="B23" s="33">
        <v>2</v>
      </c>
      <c r="C23" s="46" t="s">
        <v>63</v>
      </c>
      <c r="D23" s="47" t="s">
        <v>147</v>
      </c>
      <c r="E23" s="47" t="s">
        <v>64</v>
      </c>
      <c r="F23" s="48" t="s">
        <v>65</v>
      </c>
      <c r="G23" s="50" t="s">
        <v>26</v>
      </c>
      <c r="H23" s="50"/>
      <c r="I23" s="50" t="s">
        <v>66</v>
      </c>
      <c r="J23" s="50" t="s">
        <v>67</v>
      </c>
      <c r="K23" s="61">
        <v>281</v>
      </c>
      <c r="L23" s="34"/>
      <c r="M23" s="93">
        <v>2</v>
      </c>
      <c r="N23" s="37" t="s">
        <v>729</v>
      </c>
      <c r="O23" s="37" t="s">
        <v>42</v>
      </c>
      <c r="P23" s="37" t="s">
        <v>389</v>
      </c>
    </row>
    <row r="24" spans="1:16" s="14" customFormat="1" ht="20.25" customHeight="1">
      <c r="A24" s="32"/>
      <c r="B24" s="33">
        <v>3</v>
      </c>
      <c r="C24" s="46" t="s">
        <v>115</v>
      </c>
      <c r="D24" s="47" t="s">
        <v>147</v>
      </c>
      <c r="E24" s="47" t="s">
        <v>116</v>
      </c>
      <c r="F24" s="48" t="s">
        <v>74</v>
      </c>
      <c r="G24" s="50" t="s">
        <v>117</v>
      </c>
      <c r="H24" s="50" t="s">
        <v>29</v>
      </c>
      <c r="I24" s="50" t="s">
        <v>35</v>
      </c>
      <c r="J24" s="50" t="s">
        <v>118</v>
      </c>
      <c r="K24" s="61">
        <v>308</v>
      </c>
      <c r="L24" s="34"/>
      <c r="M24" s="93">
        <v>3</v>
      </c>
      <c r="N24" s="37" t="s">
        <v>730</v>
      </c>
      <c r="O24" s="37" t="s">
        <v>42</v>
      </c>
      <c r="P24" s="37" t="s">
        <v>461</v>
      </c>
    </row>
    <row r="25" spans="1:17" s="14" customFormat="1" ht="24" customHeight="1">
      <c r="A25" s="32"/>
      <c r="B25" s="33">
        <v>4</v>
      </c>
      <c r="C25" s="46" t="s">
        <v>274</v>
      </c>
      <c r="D25" s="47" t="s">
        <v>147</v>
      </c>
      <c r="E25" s="47" t="s">
        <v>275</v>
      </c>
      <c r="F25" s="48" t="s">
        <v>42</v>
      </c>
      <c r="G25" s="50" t="s">
        <v>24</v>
      </c>
      <c r="H25" s="50"/>
      <c r="I25" s="50" t="s">
        <v>272</v>
      </c>
      <c r="J25" s="50" t="s">
        <v>273</v>
      </c>
      <c r="K25" s="61">
        <v>379</v>
      </c>
      <c r="L25" s="34"/>
      <c r="M25" s="93">
        <v>5</v>
      </c>
      <c r="N25" s="37" t="s">
        <v>731</v>
      </c>
      <c r="O25" s="37" t="s">
        <v>27</v>
      </c>
      <c r="P25" s="37" t="s">
        <v>596</v>
      </c>
      <c r="Q25" s="37"/>
    </row>
    <row r="26" spans="1:16" s="14" customFormat="1" ht="20.25" customHeight="1">
      <c r="A26" s="24"/>
      <c r="B26" s="33">
        <v>5</v>
      </c>
      <c r="C26" s="46" t="s">
        <v>732</v>
      </c>
      <c r="D26" s="47" t="s">
        <v>147</v>
      </c>
      <c r="E26" s="47" t="s">
        <v>733</v>
      </c>
      <c r="F26" s="48" t="s">
        <v>42</v>
      </c>
      <c r="G26" s="50" t="s">
        <v>119</v>
      </c>
      <c r="H26" s="50"/>
      <c r="I26" s="50" t="s">
        <v>734</v>
      </c>
      <c r="J26" s="50" t="s">
        <v>121</v>
      </c>
      <c r="K26" s="61">
        <v>310</v>
      </c>
      <c r="L26" s="34"/>
      <c r="M26" s="93">
        <v>4</v>
      </c>
      <c r="N26" s="37" t="s">
        <v>735</v>
      </c>
      <c r="O26" s="37" t="s">
        <v>27</v>
      </c>
      <c r="P26" s="37" t="s">
        <v>552</v>
      </c>
    </row>
    <row r="27" spans="1:16" s="14" customFormat="1" ht="20.25" customHeight="1">
      <c r="A27" s="32"/>
      <c r="B27" s="33">
        <v>6</v>
      </c>
      <c r="C27" s="46" t="s">
        <v>210</v>
      </c>
      <c r="D27" s="47" t="s">
        <v>147</v>
      </c>
      <c r="E27" s="47" t="s">
        <v>211</v>
      </c>
      <c r="F27" s="48" t="s">
        <v>42</v>
      </c>
      <c r="G27" s="50" t="s">
        <v>25</v>
      </c>
      <c r="H27" s="50"/>
      <c r="I27" s="50"/>
      <c r="J27" s="50" t="s">
        <v>212</v>
      </c>
      <c r="K27" s="61">
        <v>347</v>
      </c>
      <c r="L27" s="34"/>
      <c r="M27" s="93">
        <v>6</v>
      </c>
      <c r="N27" s="37" t="s">
        <v>736</v>
      </c>
      <c r="O27" s="37" t="s">
        <v>27</v>
      </c>
      <c r="P27" s="37" t="s">
        <v>469</v>
      </c>
    </row>
    <row r="28" spans="1:16" s="14" customFormat="1" ht="24" customHeight="1">
      <c r="A28" s="24"/>
      <c r="B28" s="33">
        <v>7</v>
      </c>
      <c r="C28" s="46" t="s">
        <v>280</v>
      </c>
      <c r="D28" s="47" t="s">
        <v>147</v>
      </c>
      <c r="E28" s="47" t="s">
        <v>281</v>
      </c>
      <c r="F28" s="48" t="s">
        <v>42</v>
      </c>
      <c r="G28" s="50" t="s">
        <v>24</v>
      </c>
      <c r="H28" s="50"/>
      <c r="I28" s="50" t="s">
        <v>272</v>
      </c>
      <c r="J28" s="50" t="s">
        <v>273</v>
      </c>
      <c r="K28" s="61">
        <v>391</v>
      </c>
      <c r="L28" s="34"/>
      <c r="M28" s="93">
        <v>7</v>
      </c>
      <c r="N28" s="37" t="s">
        <v>737</v>
      </c>
      <c r="O28" s="37" t="s">
        <v>27</v>
      </c>
      <c r="P28" s="37" t="s">
        <v>472</v>
      </c>
    </row>
    <row r="29" spans="1:16" s="14" customFormat="1" ht="24" customHeight="1">
      <c r="A29" s="32">
        <v>1</v>
      </c>
      <c r="B29" s="33">
        <v>8</v>
      </c>
      <c r="C29" s="46" t="s">
        <v>295</v>
      </c>
      <c r="D29" s="47" t="s">
        <v>157</v>
      </c>
      <c r="E29" s="47" t="s">
        <v>296</v>
      </c>
      <c r="F29" s="48">
        <v>1</v>
      </c>
      <c r="G29" s="50" t="s">
        <v>24</v>
      </c>
      <c r="H29" s="50"/>
      <c r="I29" s="50" t="s">
        <v>272</v>
      </c>
      <c r="J29" s="50" t="s">
        <v>291</v>
      </c>
      <c r="K29" s="61">
        <v>417</v>
      </c>
      <c r="L29" s="34"/>
      <c r="M29" s="93">
        <v>8</v>
      </c>
      <c r="N29" s="37" t="s">
        <v>738</v>
      </c>
      <c r="O29" s="37">
        <v>1</v>
      </c>
      <c r="P29" s="37" t="s">
        <v>481</v>
      </c>
    </row>
    <row r="30" spans="1:16" s="14" customFormat="1" ht="24" customHeight="1">
      <c r="A30" s="24"/>
      <c r="B30" s="33">
        <v>9</v>
      </c>
      <c r="C30" s="46" t="s">
        <v>333</v>
      </c>
      <c r="D30" s="47" t="s">
        <v>147</v>
      </c>
      <c r="E30" s="47" t="s">
        <v>334</v>
      </c>
      <c r="F30" s="48">
        <v>1</v>
      </c>
      <c r="G30" s="50" t="s">
        <v>325</v>
      </c>
      <c r="H30" s="50"/>
      <c r="I30" s="50" t="s">
        <v>669</v>
      </c>
      <c r="J30" s="50" t="s">
        <v>327</v>
      </c>
      <c r="K30" s="61">
        <v>438</v>
      </c>
      <c r="L30" s="34"/>
      <c r="M30" s="93">
        <v>9</v>
      </c>
      <c r="N30" s="37" t="s">
        <v>739</v>
      </c>
      <c r="O30" s="37" t="s">
        <v>543</v>
      </c>
      <c r="P30" s="37">
        <v>0</v>
      </c>
    </row>
    <row r="31" spans="1:16" s="14" customFormat="1" ht="24" customHeight="1">
      <c r="A31" s="32"/>
      <c r="B31" s="33"/>
      <c r="C31" s="46" t="s">
        <v>285</v>
      </c>
      <c r="D31" s="47" t="s">
        <v>147</v>
      </c>
      <c r="E31" s="47" t="s">
        <v>286</v>
      </c>
      <c r="F31" s="48" t="s">
        <v>74</v>
      </c>
      <c r="G31" s="50" t="s">
        <v>287</v>
      </c>
      <c r="H31" s="50"/>
      <c r="I31" s="50" t="s">
        <v>272</v>
      </c>
      <c r="J31" s="50" t="s">
        <v>273</v>
      </c>
      <c r="K31" s="61">
        <v>395</v>
      </c>
      <c r="L31" s="34"/>
      <c r="M31" s="93"/>
      <c r="N31" s="37" t="s">
        <v>545</v>
      </c>
      <c r="O31" s="37"/>
      <c r="P31" s="37">
        <v>0</v>
      </c>
    </row>
  </sheetData>
  <printOptions/>
  <pageMargins left="0.16" right="0.16" top="0.24" bottom="0.2" header="0.16" footer="0.16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8"/>
  </sheetPr>
  <dimension ref="A1:AD26"/>
  <sheetViews>
    <sheetView workbookViewId="0" topLeftCell="B1">
      <selection activeCell="H13" sqref="H13"/>
    </sheetView>
  </sheetViews>
  <sheetFormatPr defaultColWidth="9.00390625" defaultRowHeight="24.75" customHeight="1"/>
  <cols>
    <col min="1" max="1" width="4.75390625" style="1" hidden="1" customWidth="1"/>
    <col min="2" max="2" width="5.875" style="2" customWidth="1"/>
    <col min="3" max="3" width="23.00390625" style="3" customWidth="1"/>
    <col min="4" max="4" width="2.75390625" style="3" hidden="1" customWidth="1"/>
    <col min="5" max="5" width="10.25390625" style="4" customWidth="1"/>
    <col min="6" max="6" width="5.75390625" style="2" customWidth="1"/>
    <col min="7" max="7" width="18.25390625" style="3" customWidth="1"/>
    <col min="8" max="8" width="10.00390625" style="3" customWidth="1"/>
    <col min="9" max="9" width="19.75390625" style="3" customWidth="1"/>
    <col min="10" max="10" width="20.125" style="3" customWidth="1"/>
    <col min="11" max="11" width="8.625" style="3" customWidth="1"/>
    <col min="12" max="12" width="2.625" style="3" hidden="1" customWidth="1"/>
    <col min="13" max="13" width="3.25390625" style="91" hidden="1" customWidth="1"/>
    <col min="14" max="14" width="10.375" style="3" hidden="1" customWidth="1"/>
    <col min="15" max="15" width="2.75390625" style="3" hidden="1" customWidth="1"/>
    <col min="16" max="16" width="9.25390625" style="3" hidden="1" customWidth="1"/>
    <col min="17" max="17" width="8.25390625" style="3" hidden="1" customWidth="1"/>
    <col min="18" max="18" width="9.875" style="3" bestFit="1" customWidth="1"/>
    <col min="19" max="20" width="6.625" style="3" customWidth="1"/>
    <col min="21" max="16384" width="9.125" style="3" customWidth="1"/>
  </cols>
  <sheetData>
    <row r="1" spans="1:20" ht="24" customHeight="1">
      <c r="A1" s="2"/>
      <c r="K1" s="4"/>
      <c r="L1" s="110"/>
      <c r="M1" s="3"/>
      <c r="N1" s="110"/>
      <c r="P1" s="65"/>
      <c r="T1" s="65" t="s">
        <v>44</v>
      </c>
    </row>
    <row r="2" spans="1:20" ht="18" customHeight="1">
      <c r="A2" s="2"/>
      <c r="K2" s="4"/>
      <c r="L2" s="110"/>
      <c r="M2" s="3"/>
      <c r="N2" s="110"/>
      <c r="P2" s="111"/>
      <c r="T2" s="96" t="s">
        <v>45</v>
      </c>
    </row>
    <row r="3" spans="1:20" ht="18" customHeight="1">
      <c r="A3" s="2"/>
      <c r="C3" s="30"/>
      <c r="D3" s="2"/>
      <c r="E3" s="29"/>
      <c r="F3" s="3"/>
      <c r="G3" s="4"/>
      <c r="K3" s="4"/>
      <c r="L3" s="110"/>
      <c r="M3" s="3"/>
      <c r="N3" s="110"/>
      <c r="P3" s="40"/>
      <c r="T3" s="40" t="s">
        <v>22</v>
      </c>
    </row>
    <row r="4" spans="1:20" ht="18" customHeight="1">
      <c r="A4" s="2"/>
      <c r="C4" s="29"/>
      <c r="D4" s="2"/>
      <c r="E4" s="5"/>
      <c r="F4" s="29"/>
      <c r="G4" s="4"/>
      <c r="H4" s="30"/>
      <c r="K4" s="4"/>
      <c r="L4" s="110"/>
      <c r="M4" s="3"/>
      <c r="N4" s="110"/>
      <c r="P4" s="40"/>
      <c r="T4" s="40" t="s">
        <v>23</v>
      </c>
    </row>
    <row r="5" spans="1:20" ht="18" customHeight="1">
      <c r="A5" s="2"/>
      <c r="D5" s="2"/>
      <c r="E5" s="5"/>
      <c r="F5" s="3"/>
      <c r="G5" s="4"/>
      <c r="K5" s="4"/>
      <c r="L5" s="110"/>
      <c r="M5" s="3"/>
      <c r="N5" s="110"/>
      <c r="P5" s="40"/>
      <c r="T5" s="40" t="s">
        <v>46</v>
      </c>
    </row>
    <row r="6" spans="1:20" ht="18" customHeight="1">
      <c r="A6" s="2"/>
      <c r="D6" s="2"/>
      <c r="E6" s="5"/>
      <c r="F6" s="3"/>
      <c r="G6" s="4"/>
      <c r="K6" s="4"/>
      <c r="L6" s="110"/>
      <c r="M6" s="3"/>
      <c r="N6" s="110"/>
      <c r="P6" s="42"/>
      <c r="T6" s="42" t="s">
        <v>352</v>
      </c>
    </row>
    <row r="7" spans="1:20" ht="18" customHeight="1">
      <c r="A7" s="3"/>
      <c r="B7" s="3"/>
      <c r="E7" s="3"/>
      <c r="I7" s="126" t="s">
        <v>354</v>
      </c>
      <c r="J7" s="114" t="s">
        <v>174</v>
      </c>
      <c r="K7" s="127" t="s">
        <v>355</v>
      </c>
      <c r="M7" s="116"/>
      <c r="N7" s="116"/>
      <c r="R7" s="114" t="s">
        <v>174</v>
      </c>
      <c r="T7" s="116"/>
    </row>
    <row r="8" spans="1:20" s="10" customFormat="1" ht="17.25" customHeight="1">
      <c r="A8" s="2"/>
      <c r="B8" s="6"/>
      <c r="C8" s="45" t="s">
        <v>346</v>
      </c>
      <c r="D8" s="7"/>
      <c r="E8" s="70"/>
      <c r="F8" s="7"/>
      <c r="G8" s="8" t="s">
        <v>371</v>
      </c>
      <c r="H8" s="115"/>
      <c r="I8" s="116"/>
      <c r="J8" s="112" t="s">
        <v>611</v>
      </c>
      <c r="M8" s="116"/>
      <c r="N8" s="116"/>
      <c r="R8" s="112" t="s">
        <v>611</v>
      </c>
      <c r="S8" s="117"/>
      <c r="T8" s="116"/>
    </row>
    <row r="9" spans="1:20" s="10" customFormat="1" ht="17.25" customHeight="1">
      <c r="A9" s="2"/>
      <c r="B9" s="6"/>
      <c r="C9" s="45"/>
      <c r="D9" s="7"/>
      <c r="E9" s="70"/>
      <c r="F9" s="7"/>
      <c r="G9" s="8"/>
      <c r="H9" s="74"/>
      <c r="I9" s="116"/>
      <c r="J9" s="113" t="s">
        <v>369</v>
      </c>
      <c r="M9" s="116"/>
      <c r="N9" s="116"/>
      <c r="R9" s="113" t="s">
        <v>370</v>
      </c>
      <c r="S9" s="117"/>
      <c r="T9" s="116"/>
    </row>
    <row r="10" spans="1:20" s="13" customFormat="1" ht="30" customHeight="1">
      <c r="A10" s="124" t="s">
        <v>8</v>
      </c>
      <c r="B10" s="118" t="s">
        <v>353</v>
      </c>
      <c r="C10" s="119" t="s">
        <v>12</v>
      </c>
      <c r="D10" s="120" t="s">
        <v>1</v>
      </c>
      <c r="E10" s="121" t="s">
        <v>11</v>
      </c>
      <c r="F10" s="120" t="s">
        <v>10</v>
      </c>
      <c r="G10" s="119" t="s">
        <v>13</v>
      </c>
      <c r="H10" s="119" t="s">
        <v>14</v>
      </c>
      <c r="I10" s="119" t="s">
        <v>19</v>
      </c>
      <c r="J10" s="122" t="s">
        <v>15</v>
      </c>
      <c r="K10" s="120" t="s">
        <v>0</v>
      </c>
      <c r="L10" s="120"/>
      <c r="M10" s="118"/>
      <c r="N10" s="120" t="s">
        <v>357</v>
      </c>
      <c r="O10" s="120" t="s">
        <v>364</v>
      </c>
      <c r="P10" s="120"/>
      <c r="Q10" s="120"/>
      <c r="R10" s="118" t="s">
        <v>2</v>
      </c>
      <c r="S10" s="118" t="s">
        <v>21</v>
      </c>
      <c r="T10" s="120" t="s">
        <v>40</v>
      </c>
    </row>
    <row r="11" spans="1:22" s="183" customFormat="1" ht="18.75" customHeight="1">
      <c r="A11" s="177"/>
      <c r="B11" s="177"/>
      <c r="C11" s="178" t="s">
        <v>608</v>
      </c>
      <c r="D11" s="179"/>
      <c r="E11" s="180"/>
      <c r="F11" s="179"/>
      <c r="G11" s="178"/>
      <c r="H11" s="178"/>
      <c r="I11" s="178"/>
      <c r="J11" s="181"/>
      <c r="K11" s="179"/>
      <c r="L11" s="179"/>
      <c r="M11" s="182"/>
      <c r="N11" s="182"/>
      <c r="O11" s="179"/>
      <c r="P11" s="179"/>
      <c r="Q11" s="179"/>
      <c r="R11" s="179"/>
      <c r="S11" s="177"/>
      <c r="T11" s="177"/>
      <c r="U11" s="177"/>
      <c r="V11" s="179"/>
    </row>
    <row r="12" spans="1:20" s="14" customFormat="1" ht="21.75" customHeight="1">
      <c r="A12" s="32"/>
      <c r="B12" s="33">
        <v>1</v>
      </c>
      <c r="C12" s="46" t="s">
        <v>234</v>
      </c>
      <c r="D12" s="47" t="s">
        <v>38</v>
      </c>
      <c r="E12" s="47" t="s">
        <v>235</v>
      </c>
      <c r="F12" s="48" t="s">
        <v>27</v>
      </c>
      <c r="G12" s="50" t="s">
        <v>232</v>
      </c>
      <c r="H12" s="50"/>
      <c r="I12" s="50" t="s">
        <v>66</v>
      </c>
      <c r="J12" s="50" t="s">
        <v>233</v>
      </c>
      <c r="K12" s="61">
        <v>362</v>
      </c>
      <c r="L12" s="34"/>
      <c r="M12" s="93"/>
      <c r="N12" s="37"/>
      <c r="O12" s="37"/>
      <c r="P12" s="37"/>
      <c r="Q12" s="37"/>
      <c r="R12" s="167" t="s">
        <v>584</v>
      </c>
      <c r="S12" s="144" t="s">
        <v>27</v>
      </c>
      <c r="T12" s="144" t="s">
        <v>388</v>
      </c>
    </row>
    <row r="13" spans="1:20" s="14" customFormat="1" ht="21.75" customHeight="1">
      <c r="A13" s="32"/>
      <c r="B13" s="33">
        <v>2</v>
      </c>
      <c r="C13" s="46" t="s">
        <v>230</v>
      </c>
      <c r="D13" s="47" t="s">
        <v>38</v>
      </c>
      <c r="E13" s="47" t="s">
        <v>231</v>
      </c>
      <c r="F13" s="48" t="s">
        <v>27</v>
      </c>
      <c r="G13" s="50" t="s">
        <v>232</v>
      </c>
      <c r="H13" s="50"/>
      <c r="I13" s="50" t="s">
        <v>66</v>
      </c>
      <c r="J13" s="50" t="s">
        <v>233</v>
      </c>
      <c r="K13" s="61">
        <v>361</v>
      </c>
      <c r="L13" s="34"/>
      <c r="M13" s="93"/>
      <c r="N13" s="37"/>
      <c r="O13" s="37"/>
      <c r="P13" s="37"/>
      <c r="Q13" s="37"/>
      <c r="R13" s="144" t="s">
        <v>585</v>
      </c>
      <c r="S13" s="144" t="s">
        <v>27</v>
      </c>
      <c r="T13" s="144" t="s">
        <v>389</v>
      </c>
    </row>
    <row r="14" spans="1:20" s="14" customFormat="1" ht="21.75" customHeight="1">
      <c r="A14" s="32"/>
      <c r="B14" s="33">
        <v>3</v>
      </c>
      <c r="C14" s="46" t="s">
        <v>586</v>
      </c>
      <c r="D14" s="47" t="s">
        <v>38</v>
      </c>
      <c r="E14" s="47" t="s">
        <v>587</v>
      </c>
      <c r="F14" s="48" t="s">
        <v>27</v>
      </c>
      <c r="G14" s="50" t="s">
        <v>102</v>
      </c>
      <c r="H14" s="50"/>
      <c r="I14" s="50" t="s">
        <v>66</v>
      </c>
      <c r="J14" s="50" t="s">
        <v>588</v>
      </c>
      <c r="K14" s="61">
        <v>464</v>
      </c>
      <c r="L14" s="34"/>
      <c r="M14" s="93"/>
      <c r="N14" s="37"/>
      <c r="O14" s="37"/>
      <c r="P14" s="37"/>
      <c r="Q14" s="37"/>
      <c r="R14" s="167" t="s">
        <v>589</v>
      </c>
      <c r="S14" s="144" t="s">
        <v>27</v>
      </c>
      <c r="T14" s="144" t="s">
        <v>461</v>
      </c>
    </row>
    <row r="15" spans="1:20" s="14" customFormat="1" ht="21.75" customHeight="1">
      <c r="A15" s="32"/>
      <c r="B15" s="33">
        <v>4</v>
      </c>
      <c r="C15" s="57" t="s">
        <v>136</v>
      </c>
      <c r="D15" s="58" t="s">
        <v>38</v>
      </c>
      <c r="E15" s="71" t="s">
        <v>137</v>
      </c>
      <c r="F15" s="59" t="s">
        <v>27</v>
      </c>
      <c r="G15" s="50" t="s">
        <v>119</v>
      </c>
      <c r="H15" s="60"/>
      <c r="I15" s="60" t="s">
        <v>135</v>
      </c>
      <c r="J15" s="60" t="s">
        <v>121</v>
      </c>
      <c r="K15" s="61">
        <v>316</v>
      </c>
      <c r="L15" s="34"/>
      <c r="M15" s="93"/>
      <c r="N15" s="37"/>
      <c r="O15" s="37"/>
      <c r="P15" s="37"/>
      <c r="Q15" s="37"/>
      <c r="R15" s="144" t="s">
        <v>590</v>
      </c>
      <c r="S15" s="144" t="s">
        <v>27</v>
      </c>
      <c r="T15" s="144" t="s">
        <v>464</v>
      </c>
    </row>
    <row r="16" spans="1:20" s="14" customFormat="1" ht="24" customHeight="1">
      <c r="A16" s="32">
        <v>1</v>
      </c>
      <c r="B16" s="33"/>
      <c r="C16" s="46" t="s">
        <v>97</v>
      </c>
      <c r="D16" s="47" t="s">
        <v>38</v>
      </c>
      <c r="E16" s="47" t="s">
        <v>34</v>
      </c>
      <c r="F16" s="48">
        <v>1</v>
      </c>
      <c r="G16" s="50" t="s">
        <v>26</v>
      </c>
      <c r="H16" s="50"/>
      <c r="I16" s="50" t="s">
        <v>66</v>
      </c>
      <c r="J16" s="50" t="s">
        <v>67</v>
      </c>
      <c r="K16" s="61">
        <v>286</v>
      </c>
      <c r="L16" s="34"/>
      <c r="M16" s="93"/>
      <c r="N16" s="37"/>
      <c r="O16" s="37"/>
      <c r="P16" s="37"/>
      <c r="Q16" s="37"/>
      <c r="R16" s="144" t="s">
        <v>591</v>
      </c>
      <c r="S16" s="144"/>
      <c r="T16" s="144">
        <v>0</v>
      </c>
    </row>
    <row r="17" spans="1:30" s="183" customFormat="1" ht="18" customHeight="1">
      <c r="A17" s="177"/>
      <c r="B17" s="177"/>
      <c r="C17" s="178" t="s">
        <v>609</v>
      </c>
      <c r="D17" s="179"/>
      <c r="E17" s="191"/>
      <c r="F17" s="179"/>
      <c r="G17" s="178"/>
      <c r="H17" s="178"/>
      <c r="I17" s="178"/>
      <c r="J17" s="181"/>
      <c r="K17" s="184"/>
      <c r="L17" s="179"/>
      <c r="M17" s="185"/>
      <c r="N17" s="185"/>
      <c r="O17" s="186"/>
      <c r="P17" s="186"/>
      <c r="Q17" s="186"/>
      <c r="R17" s="186"/>
      <c r="S17" s="187"/>
      <c r="T17" s="187"/>
      <c r="U17" s="187"/>
      <c r="V17" s="186"/>
      <c r="W17" s="186"/>
      <c r="X17" s="186"/>
      <c r="Y17" s="186"/>
      <c r="Z17" s="186"/>
      <c r="AA17" s="186"/>
      <c r="AD17" s="184"/>
    </row>
    <row r="18" spans="1:20" s="14" customFormat="1" ht="24" customHeight="1">
      <c r="A18" s="32"/>
      <c r="B18" s="33">
        <v>1</v>
      </c>
      <c r="C18" s="46" t="s">
        <v>115</v>
      </c>
      <c r="D18" s="47" t="s">
        <v>147</v>
      </c>
      <c r="E18" s="47" t="s">
        <v>116</v>
      </c>
      <c r="F18" s="48" t="s">
        <v>74</v>
      </c>
      <c r="G18" s="50" t="s">
        <v>117</v>
      </c>
      <c r="H18" s="50" t="s">
        <v>29</v>
      </c>
      <c r="I18" s="50" t="s">
        <v>35</v>
      </c>
      <c r="J18" s="50" t="s">
        <v>118</v>
      </c>
      <c r="K18" s="61">
        <v>308</v>
      </c>
      <c r="L18" s="34"/>
      <c r="M18" s="93"/>
      <c r="N18" s="37"/>
      <c r="O18" s="37"/>
      <c r="P18" s="37"/>
      <c r="Q18" s="37"/>
      <c r="R18" s="167" t="s">
        <v>592</v>
      </c>
      <c r="S18" s="144" t="s">
        <v>42</v>
      </c>
      <c r="T18" s="144" t="s">
        <v>388</v>
      </c>
    </row>
    <row r="19" spans="1:20" s="55" customFormat="1" ht="21.75" customHeight="1">
      <c r="A19" s="32"/>
      <c r="B19" s="33">
        <v>2</v>
      </c>
      <c r="C19" s="57" t="s">
        <v>278</v>
      </c>
      <c r="D19" s="58" t="s">
        <v>147</v>
      </c>
      <c r="E19" s="71" t="s">
        <v>279</v>
      </c>
      <c r="F19" s="59" t="s">
        <v>74</v>
      </c>
      <c r="G19" s="50" t="s">
        <v>24</v>
      </c>
      <c r="H19" s="50"/>
      <c r="I19" s="50" t="s">
        <v>272</v>
      </c>
      <c r="J19" s="50" t="s">
        <v>273</v>
      </c>
      <c r="K19" s="61">
        <v>390</v>
      </c>
      <c r="L19" s="53"/>
      <c r="M19" s="92"/>
      <c r="N19" s="54"/>
      <c r="O19" s="54"/>
      <c r="P19" s="54"/>
      <c r="Q19" s="54"/>
      <c r="R19" s="173" t="s">
        <v>593</v>
      </c>
      <c r="S19" s="173" t="s">
        <v>42</v>
      </c>
      <c r="T19" s="173" t="s">
        <v>389</v>
      </c>
    </row>
    <row r="20" spans="1:20" s="14" customFormat="1" ht="24" customHeight="1">
      <c r="A20" s="32">
        <v>2</v>
      </c>
      <c r="B20" s="33">
        <v>3</v>
      </c>
      <c r="C20" s="46" t="s">
        <v>63</v>
      </c>
      <c r="D20" s="47" t="s">
        <v>147</v>
      </c>
      <c r="E20" s="47" t="s">
        <v>64</v>
      </c>
      <c r="F20" s="48" t="s">
        <v>65</v>
      </c>
      <c r="G20" s="50" t="s">
        <v>26</v>
      </c>
      <c r="H20" s="50"/>
      <c r="I20" s="50" t="s">
        <v>66</v>
      </c>
      <c r="J20" s="50" t="s">
        <v>67</v>
      </c>
      <c r="K20" s="61">
        <v>281</v>
      </c>
      <c r="L20" s="34"/>
      <c r="M20" s="93"/>
      <c r="N20" s="37"/>
      <c r="O20" s="37"/>
      <c r="P20" s="37"/>
      <c r="Q20" s="37"/>
      <c r="R20" s="144" t="s">
        <v>594</v>
      </c>
      <c r="S20" s="144" t="s">
        <v>42</v>
      </c>
      <c r="T20" s="144" t="s">
        <v>461</v>
      </c>
    </row>
    <row r="21" spans="1:20" s="14" customFormat="1" ht="23.25" customHeight="1">
      <c r="A21" s="32"/>
      <c r="B21" s="33">
        <v>4</v>
      </c>
      <c r="C21" s="46" t="s">
        <v>285</v>
      </c>
      <c r="D21" s="47" t="s">
        <v>147</v>
      </c>
      <c r="E21" s="47" t="s">
        <v>286</v>
      </c>
      <c r="F21" s="48" t="s">
        <v>74</v>
      </c>
      <c r="G21" s="50" t="s">
        <v>287</v>
      </c>
      <c r="H21" s="50"/>
      <c r="I21" s="50" t="s">
        <v>272</v>
      </c>
      <c r="J21" s="50" t="s">
        <v>273</v>
      </c>
      <c r="K21" s="61">
        <v>395</v>
      </c>
      <c r="L21" s="34"/>
      <c r="M21" s="93"/>
      <c r="N21" s="37"/>
      <c r="O21" s="37"/>
      <c r="P21" s="37"/>
      <c r="Q21" s="37"/>
      <c r="R21" s="144" t="s">
        <v>595</v>
      </c>
      <c r="S21" s="144" t="s">
        <v>27</v>
      </c>
      <c r="T21" s="144" t="s">
        <v>596</v>
      </c>
    </row>
    <row r="22" spans="1:20" s="14" customFormat="1" ht="24.75" customHeight="1">
      <c r="A22" s="32"/>
      <c r="B22" s="33">
        <v>5</v>
      </c>
      <c r="C22" s="46" t="s">
        <v>335</v>
      </c>
      <c r="D22" s="47" t="s">
        <v>147</v>
      </c>
      <c r="E22" s="47" t="s">
        <v>336</v>
      </c>
      <c r="F22" s="48" t="s">
        <v>42</v>
      </c>
      <c r="G22" s="50" t="s">
        <v>325</v>
      </c>
      <c r="H22" s="50"/>
      <c r="I22" s="50" t="s">
        <v>351</v>
      </c>
      <c r="J22" s="50" t="s">
        <v>327</v>
      </c>
      <c r="K22" s="61">
        <v>436</v>
      </c>
      <c r="L22" s="34"/>
      <c r="M22" s="93"/>
      <c r="N22" s="37"/>
      <c r="O22" s="37"/>
      <c r="P22" s="37"/>
      <c r="Q22" s="37"/>
      <c r="R22" s="144" t="s">
        <v>597</v>
      </c>
      <c r="S22" s="144" t="s">
        <v>27</v>
      </c>
      <c r="T22" s="144" t="s">
        <v>552</v>
      </c>
    </row>
    <row r="23" spans="1:20" s="14" customFormat="1" ht="24" customHeight="1">
      <c r="A23" s="32"/>
      <c r="B23" s="33">
        <v>6</v>
      </c>
      <c r="C23" s="46" t="s">
        <v>280</v>
      </c>
      <c r="D23" s="47" t="s">
        <v>147</v>
      </c>
      <c r="E23" s="47" t="s">
        <v>281</v>
      </c>
      <c r="F23" s="48" t="s">
        <v>42</v>
      </c>
      <c r="G23" s="50" t="s">
        <v>24</v>
      </c>
      <c r="H23" s="50"/>
      <c r="I23" s="50" t="s">
        <v>272</v>
      </c>
      <c r="J23" s="50" t="s">
        <v>273</v>
      </c>
      <c r="K23" s="61">
        <v>391</v>
      </c>
      <c r="L23" s="53"/>
      <c r="M23" s="93"/>
      <c r="N23" s="37"/>
      <c r="O23" s="37"/>
      <c r="P23" s="37"/>
      <c r="Q23" s="37"/>
      <c r="R23" s="144" t="s">
        <v>598</v>
      </c>
      <c r="S23" s="144" t="s">
        <v>27</v>
      </c>
      <c r="T23" s="144" t="s">
        <v>469</v>
      </c>
    </row>
    <row r="24" spans="1:20" s="14" customFormat="1" ht="24.75" customHeight="1">
      <c r="A24" s="32"/>
      <c r="B24" s="33">
        <v>7</v>
      </c>
      <c r="C24" s="46" t="s">
        <v>282</v>
      </c>
      <c r="D24" s="47" t="s">
        <v>147</v>
      </c>
      <c r="E24" s="47" t="s">
        <v>283</v>
      </c>
      <c r="F24" s="48" t="s">
        <v>42</v>
      </c>
      <c r="G24" s="50" t="s">
        <v>24</v>
      </c>
      <c r="H24" s="50"/>
      <c r="I24" s="50" t="s">
        <v>272</v>
      </c>
      <c r="J24" s="50" t="s">
        <v>284</v>
      </c>
      <c r="K24" s="61">
        <v>393</v>
      </c>
      <c r="L24" s="34"/>
      <c r="M24" s="93"/>
      <c r="N24" s="37"/>
      <c r="O24" s="37"/>
      <c r="P24" s="37"/>
      <c r="Q24" s="37"/>
      <c r="R24" s="144" t="s">
        <v>599</v>
      </c>
      <c r="S24" s="144" t="s">
        <v>27</v>
      </c>
      <c r="T24" s="144" t="s">
        <v>472</v>
      </c>
    </row>
    <row r="25" spans="1:20" s="14" customFormat="1" ht="24" customHeight="1">
      <c r="A25" s="32"/>
      <c r="B25" s="33">
        <v>8</v>
      </c>
      <c r="C25" s="46" t="s">
        <v>243</v>
      </c>
      <c r="D25" s="47" t="s">
        <v>157</v>
      </c>
      <c r="E25" s="47" t="s">
        <v>244</v>
      </c>
      <c r="F25" s="48" t="s">
        <v>27</v>
      </c>
      <c r="G25" s="50" t="s">
        <v>232</v>
      </c>
      <c r="H25" s="50"/>
      <c r="I25" s="50" t="s">
        <v>66</v>
      </c>
      <c r="J25" s="50" t="s">
        <v>233</v>
      </c>
      <c r="K25" s="61">
        <v>363</v>
      </c>
      <c r="L25" s="34"/>
      <c r="M25" s="93"/>
      <c r="N25" s="37"/>
      <c r="O25" s="37"/>
      <c r="P25" s="37"/>
      <c r="Q25" s="37"/>
      <c r="R25" s="144" t="s">
        <v>600</v>
      </c>
      <c r="S25" s="144" t="s">
        <v>27</v>
      </c>
      <c r="T25" s="144" t="s">
        <v>481</v>
      </c>
    </row>
    <row r="26" spans="1:20" s="14" customFormat="1" ht="21.75" customHeight="1">
      <c r="A26" s="32"/>
      <c r="B26" s="33">
        <v>9</v>
      </c>
      <c r="C26" s="46" t="s">
        <v>303</v>
      </c>
      <c r="D26" s="47" t="s">
        <v>147</v>
      </c>
      <c r="E26" s="47" t="s">
        <v>304</v>
      </c>
      <c r="F26" s="48">
        <v>2</v>
      </c>
      <c r="G26" s="50" t="s">
        <v>265</v>
      </c>
      <c r="H26" s="50"/>
      <c r="I26" s="50" t="s">
        <v>35</v>
      </c>
      <c r="J26" s="50" t="s">
        <v>305</v>
      </c>
      <c r="K26" s="61">
        <v>401</v>
      </c>
      <c r="L26" s="34"/>
      <c r="M26" s="93"/>
      <c r="N26" s="37"/>
      <c r="O26" s="37"/>
      <c r="P26" s="37"/>
      <c r="Q26" s="37"/>
      <c r="R26" s="144" t="s">
        <v>601</v>
      </c>
      <c r="S26" s="144">
        <v>1</v>
      </c>
      <c r="T26" s="144">
        <v>10</v>
      </c>
    </row>
  </sheetData>
  <printOptions/>
  <pageMargins left="0.16" right="0.16" top="0.24" bottom="0.2" header="0.11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ISV</dc:creator>
  <cp:keywords/>
  <dc:description/>
  <cp:lastModifiedBy>Администратор</cp:lastModifiedBy>
  <cp:lastPrinted>2010-07-19T02:06:31Z</cp:lastPrinted>
  <dcterms:created xsi:type="dcterms:W3CDTF">2006-12-14T20:04:09Z</dcterms:created>
  <dcterms:modified xsi:type="dcterms:W3CDTF">2010-07-20T06:45:39Z</dcterms:modified>
  <cp:category/>
  <cp:version/>
  <cp:contentType/>
  <cp:contentStatus/>
</cp:coreProperties>
</file>