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<sst xmlns="http://schemas.openxmlformats.org/spreadsheetml/2006/main" count="135" uniqueCount="65">
  <si>
    <t>ЖЕНЩИНЫ :   Бег  на 100 м</t>
  </si>
  <si>
    <t>Мес-
то</t>
  </si>
  <si>
    <t>Заб.</t>
  </si>
  <si>
    <t>Дор.</t>
  </si>
  <si>
    <t xml:space="preserve">   Фамилия,  Имя</t>
  </si>
  <si>
    <t>Год
рожд.</t>
  </si>
  <si>
    <t>Квал.</t>
  </si>
  <si>
    <t xml:space="preserve">   Команда</t>
  </si>
  <si>
    <t>Зачет</t>
  </si>
  <si>
    <t>Ведомство,
Организация</t>
  </si>
  <si>
    <t>Номер</t>
  </si>
  <si>
    <t>З</t>
  </si>
  <si>
    <t>Д</t>
  </si>
  <si>
    <t>П</t>
  </si>
  <si>
    <t>Забеги</t>
  </si>
  <si>
    <t>Финал</t>
  </si>
  <si>
    <t>Лучш.
рез.</t>
  </si>
  <si>
    <t>Вып.
разр.</t>
  </si>
  <si>
    <t>Очки</t>
  </si>
  <si>
    <t xml:space="preserve">   Тренер</t>
  </si>
  <si>
    <t>МС</t>
  </si>
  <si>
    <t>КМС</t>
  </si>
  <si>
    <t xml:space="preserve">ГОСУДАРСТВЕННЫЙ КОМИТЕТ РОССИЙСКОЙ ФЕДЕРАЦИИ ПО ФИЗИЧЕСКОЙ КУЛЬТУРЕ И СПОРТУ </t>
  </si>
  <si>
    <t>МИНИСТЕРСТВО ФИЗИЧЕСКОЙ КУЛЬТУРЫ И СПОРТА ЧУВАШСКОЙ РЕСПУБЛИКИ</t>
  </si>
  <si>
    <t>Х  ФЕСТИВАЛЬ СПОРТА НАРОДОВ ПОВОЛЖЬЯ</t>
  </si>
  <si>
    <t>08 августа 2003г.           г. Чебоксары           ст. "Олимпийский"</t>
  </si>
  <si>
    <t>ПРОТОКОЛ СОРЕВНОВАНИЙ ПО ЛЕГКОЙ АТЛЕТИКЕ</t>
  </si>
  <si>
    <t>Л
ВК</t>
  </si>
  <si>
    <t>НИКИФОРОВА МАРИНА</t>
  </si>
  <si>
    <t>1982</t>
  </si>
  <si>
    <t>1</t>
  </si>
  <si>
    <t>ВИНОГРАДОВА МАРИЯ</t>
  </si>
  <si>
    <t>1985</t>
  </si>
  <si>
    <t>ЯРОСЛАВСКАЯ ОБЛ.</t>
  </si>
  <si>
    <t>ТАНИКОВА АНАСТАСИЯ</t>
  </si>
  <si>
    <t>1984</t>
  </si>
  <si>
    <t>БАКЛАНОВА ЖАННА</t>
  </si>
  <si>
    <t>РЕСП. МАРИЙ ЭЛ</t>
  </si>
  <si>
    <t>н/я</t>
  </si>
  <si>
    <t>ТИХОМИРОВ Г.А.</t>
  </si>
  <si>
    <t>БОРДУНОВЫ В.Н., Н.А.</t>
  </si>
  <si>
    <t>МИТЬКИН Л.Е.</t>
  </si>
  <si>
    <t>СОКОЛОВ В.Г.</t>
  </si>
  <si>
    <t>4</t>
  </si>
  <si>
    <t>6</t>
  </si>
  <si>
    <t>5</t>
  </si>
  <si>
    <t>3</t>
  </si>
  <si>
    <t>ЩЕКОТОВА ЛЕРА</t>
  </si>
  <si>
    <t>Финал:</t>
  </si>
  <si>
    <t>08.08.2003 - 15:00</t>
  </si>
  <si>
    <t>t= 26C;  Вл.= 60%</t>
  </si>
  <si>
    <t>ГАЛИЕВА ЭЛИНА</t>
  </si>
  <si>
    <t>РЕСП. БАШКОРТОСТАН</t>
  </si>
  <si>
    <t>ПАНКОВА МАРИНА</t>
  </si>
  <si>
    <t>УЛЬЯНОВСКАЯ ОБЛ.</t>
  </si>
  <si>
    <t>АНТОНОВА ИРИНА</t>
  </si>
  <si>
    <t>2</t>
  </si>
  <si>
    <t>ИВАНОВА В.С.</t>
  </si>
  <si>
    <t>НИКУЛИН А.И.</t>
  </si>
  <si>
    <t>БОРДУКОВЫ В.Н., Н.А.</t>
  </si>
  <si>
    <t>09.08.2003 - 15:00</t>
  </si>
  <si>
    <t>t= 25C;  Вл.= 65%</t>
  </si>
  <si>
    <t>ЖЕНЩИНЫ :   Бег  на 200 м</t>
  </si>
  <si>
    <t>7</t>
  </si>
  <si>
    <t>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</si>
</sst>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sz val="9"/>
      <name val="Century Gothic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7" fillId="0" borderId="6" xfId="0" applyFont="1" applyBorder="1" applyAlignment="1">
      <alignment vertical="top"/>
    </xf>
    <xf numFmtId="49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49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horizontal="right" vertical="top"/>
    </xf>
    <xf numFmtId="2" fontId="1" fillId="0" borderId="6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6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W11" sqref="W11"/>
    </sheetView>
  </sheetViews>
  <sheetFormatPr defaultColWidth="9.00390625" defaultRowHeight="21.75" customHeight="1"/>
  <cols>
    <col min="1" max="1" width="4.75390625" style="5" customWidth="1"/>
    <col min="2" max="4" width="3.75390625" style="5" hidden="1" customWidth="1"/>
    <col min="5" max="5" width="25.75390625" style="14" customWidth="1"/>
    <col min="6" max="7" width="5.75390625" style="5" customWidth="1"/>
    <col min="8" max="8" width="18.75390625" style="11" customWidth="1"/>
    <col min="9" max="9" width="6.375" style="5" hidden="1" customWidth="1"/>
    <col min="10" max="10" width="10.75390625" style="11" customWidth="1"/>
    <col min="11" max="11" width="6.125" style="11" hidden="1" customWidth="1"/>
    <col min="12" max="14" width="1.75390625" style="11" customWidth="1"/>
    <col min="15" max="15" width="6.25390625" style="12" customWidth="1"/>
    <col min="16" max="16" width="2.75390625" style="48" customWidth="1"/>
    <col min="17" max="18" width="1.75390625" style="48" customWidth="1"/>
    <col min="19" max="19" width="6.25390625" style="34" customWidth="1"/>
    <col min="20" max="20" width="2.75390625" style="48" customWidth="1"/>
    <col min="21" max="21" width="5.75390625" style="12" customWidth="1"/>
    <col min="22" max="22" width="5.75390625" style="5" customWidth="1"/>
    <col min="23" max="23" width="4.625" style="5" customWidth="1"/>
    <col min="24" max="24" width="21.125" style="14" customWidth="1"/>
    <col min="25" max="16384" width="9.125" style="11" customWidth="1"/>
  </cols>
  <sheetData>
    <row r="1" spans="1:24" s="10" customFormat="1" ht="12.75" customHeight="1">
      <c r="A1" s="51"/>
      <c r="B1" s="51"/>
      <c r="C1" s="51"/>
      <c r="D1" s="51"/>
      <c r="E1" s="8"/>
      <c r="F1" s="51"/>
      <c r="G1" s="51"/>
      <c r="H1" s="50" t="s">
        <v>22</v>
      </c>
      <c r="I1" s="51"/>
      <c r="O1" s="7"/>
      <c r="P1" s="52"/>
      <c r="Q1" s="52"/>
      <c r="R1" s="52"/>
      <c r="S1" s="53"/>
      <c r="T1" s="52"/>
      <c r="U1" s="7"/>
      <c r="V1" s="51"/>
      <c r="W1" s="51"/>
      <c r="X1" s="8"/>
    </row>
    <row r="2" spans="1:24" s="10" customFormat="1" ht="12.75" customHeight="1">
      <c r="A2" s="51"/>
      <c r="B2" s="51"/>
      <c r="C2" s="51"/>
      <c r="D2" s="51"/>
      <c r="E2" s="8"/>
      <c r="F2" s="51"/>
      <c r="G2" s="51"/>
      <c r="H2" s="50" t="s">
        <v>23</v>
      </c>
      <c r="I2" s="51"/>
      <c r="O2" s="7"/>
      <c r="P2" s="52"/>
      <c r="Q2" s="52"/>
      <c r="R2" s="52"/>
      <c r="S2" s="53"/>
      <c r="T2" s="52"/>
      <c r="U2" s="7"/>
      <c r="V2" s="51"/>
      <c r="W2" s="51"/>
      <c r="X2" s="8"/>
    </row>
    <row r="3" spans="1:9" s="4" customFormat="1" ht="15.75" customHeight="1">
      <c r="A3" s="55"/>
      <c r="B3" s="55"/>
      <c r="C3" s="55"/>
      <c r="D3" s="55"/>
      <c r="E3" s="61"/>
      <c r="F3" s="55"/>
      <c r="H3" s="65" t="s">
        <v>24</v>
      </c>
      <c r="I3" s="55"/>
    </row>
    <row r="4" spans="1:9" s="4" customFormat="1" ht="15.75" customHeight="1">
      <c r="A4" s="55"/>
      <c r="B4" s="55"/>
      <c r="C4" s="55"/>
      <c r="D4" s="55"/>
      <c r="E4" s="61"/>
      <c r="F4" s="55"/>
      <c r="H4" s="54" t="s">
        <v>25</v>
      </c>
      <c r="I4" s="55"/>
    </row>
    <row r="5" spans="1:9" s="4" customFormat="1" ht="15.75" customHeight="1">
      <c r="A5" s="55"/>
      <c r="B5" s="55"/>
      <c r="C5" s="55"/>
      <c r="D5" s="55"/>
      <c r="E5" s="62"/>
      <c r="F5" s="55"/>
      <c r="G5" s="55"/>
      <c r="H5" s="55" t="s">
        <v>26</v>
      </c>
      <c r="I5" s="51"/>
    </row>
    <row r="6" spans="1:23" s="4" customFormat="1" ht="15.75" customHeight="1">
      <c r="A6" s="55"/>
      <c r="B6" s="55"/>
      <c r="C6" s="55"/>
      <c r="D6" s="55"/>
      <c r="E6" s="63" t="s">
        <v>0</v>
      </c>
      <c r="F6" s="55"/>
      <c r="G6" s="55"/>
      <c r="H6" s="10"/>
      <c r="I6" s="51"/>
      <c r="O6" s="7" t="s">
        <v>48</v>
      </c>
      <c r="P6" s="8" t="s">
        <v>49</v>
      </c>
      <c r="Q6" s="7"/>
      <c r="R6" s="7"/>
      <c r="T6" s="9"/>
      <c r="U6" s="10" t="s">
        <v>50</v>
      </c>
      <c r="V6" s="10"/>
      <c r="W6" s="10"/>
    </row>
    <row r="7" spans="1:23" s="3" customFormat="1" ht="4.5" customHeight="1" thickBot="1">
      <c r="A7" s="1"/>
      <c r="B7" s="1"/>
      <c r="C7" s="1"/>
      <c r="D7" s="1"/>
      <c r="E7" s="6"/>
      <c r="F7" s="1"/>
      <c r="G7" s="1"/>
      <c r="H7" s="11"/>
      <c r="I7" s="5"/>
      <c r="O7" s="12"/>
      <c r="P7" s="13"/>
      <c r="Q7" s="13"/>
      <c r="R7" s="13"/>
      <c r="S7" s="14"/>
      <c r="T7" s="15"/>
      <c r="U7" s="16"/>
      <c r="V7" s="11"/>
      <c r="W7" s="11"/>
    </row>
    <row r="8" spans="1:24" s="1" customFormat="1" ht="23.25" customHeight="1" thickBot="1">
      <c r="A8" s="17" t="s">
        <v>1</v>
      </c>
      <c r="B8" s="18" t="s">
        <v>2</v>
      </c>
      <c r="C8" s="18" t="s">
        <v>3</v>
      </c>
      <c r="D8" s="19" t="s">
        <v>27</v>
      </c>
      <c r="E8" s="20" t="s">
        <v>4</v>
      </c>
      <c r="F8" s="19" t="s">
        <v>5</v>
      </c>
      <c r="G8" s="21" t="s">
        <v>6</v>
      </c>
      <c r="H8" s="22" t="s">
        <v>7</v>
      </c>
      <c r="I8" s="21" t="s">
        <v>8</v>
      </c>
      <c r="J8" s="23" t="s">
        <v>9</v>
      </c>
      <c r="K8" s="23" t="s">
        <v>10</v>
      </c>
      <c r="L8" s="23" t="s">
        <v>11</v>
      </c>
      <c r="M8" s="23" t="s">
        <v>12</v>
      </c>
      <c r="N8" s="24" t="s">
        <v>13</v>
      </c>
      <c r="O8" s="25" t="s">
        <v>14</v>
      </c>
      <c r="P8" s="26"/>
      <c r="Q8" s="23" t="s">
        <v>12</v>
      </c>
      <c r="R8" s="24" t="s">
        <v>13</v>
      </c>
      <c r="S8" s="27" t="s">
        <v>15</v>
      </c>
      <c r="T8" s="26"/>
      <c r="U8" s="28" t="s">
        <v>16</v>
      </c>
      <c r="V8" s="19" t="s">
        <v>17</v>
      </c>
      <c r="W8" s="21" t="s">
        <v>18</v>
      </c>
      <c r="X8" s="29" t="s">
        <v>19</v>
      </c>
    </row>
    <row r="9" spans="5:24" s="1" customFormat="1" ht="6.75" customHeight="1">
      <c r="E9" s="2"/>
      <c r="F9" s="30"/>
      <c r="H9" s="3"/>
      <c r="J9" s="31"/>
      <c r="K9" s="31"/>
      <c r="L9" s="31"/>
      <c r="M9" s="31"/>
      <c r="N9" s="31"/>
      <c r="O9" s="32"/>
      <c r="P9" s="33"/>
      <c r="Q9" s="33"/>
      <c r="R9" s="33"/>
      <c r="S9" s="34"/>
      <c r="T9" s="35"/>
      <c r="U9" s="36"/>
      <c r="V9" s="30"/>
      <c r="X9" s="2"/>
    </row>
    <row r="10" spans="1:24" ht="21.75" customHeight="1">
      <c r="A10" s="59">
        <v>1</v>
      </c>
      <c r="B10" s="42">
        <v>1</v>
      </c>
      <c r="C10" s="37">
        <v>3</v>
      </c>
      <c r="D10" s="37"/>
      <c r="E10" s="39" t="s">
        <v>28</v>
      </c>
      <c r="F10" s="40" t="s">
        <v>29</v>
      </c>
      <c r="G10" s="64">
        <v>1</v>
      </c>
      <c r="H10" s="41" t="s">
        <v>37</v>
      </c>
      <c r="I10" s="40">
        <v>11</v>
      </c>
      <c r="J10" s="38"/>
      <c r="K10" s="41">
        <v>411</v>
      </c>
      <c r="L10" s="41"/>
      <c r="M10" s="41"/>
      <c r="N10" s="41"/>
      <c r="O10" s="60"/>
      <c r="P10" s="56"/>
      <c r="Q10" s="40" t="s">
        <v>43</v>
      </c>
      <c r="R10" s="40" t="s">
        <v>30</v>
      </c>
      <c r="S10" s="57">
        <v>12.96</v>
      </c>
      <c r="T10" s="56"/>
      <c r="U10" s="58">
        <f>MIN(O10,S10)</f>
        <v>12.96</v>
      </c>
      <c r="V10" s="37">
        <v>2</v>
      </c>
      <c r="W10" s="37">
        <v>1</v>
      </c>
      <c r="X10" s="41" t="s">
        <v>39</v>
      </c>
    </row>
    <row r="11" spans="1:24" ht="21.75" customHeight="1">
      <c r="A11" s="59">
        <v>2</v>
      </c>
      <c r="B11" s="42">
        <v>1</v>
      </c>
      <c r="C11" s="37">
        <v>1</v>
      </c>
      <c r="D11" s="37"/>
      <c r="E11" s="39" t="s">
        <v>31</v>
      </c>
      <c r="F11" s="40" t="s">
        <v>32</v>
      </c>
      <c r="G11" s="64">
        <v>1</v>
      </c>
      <c r="H11" s="41" t="s">
        <v>33</v>
      </c>
      <c r="I11" s="40">
        <v>15</v>
      </c>
      <c r="J11" s="38"/>
      <c r="K11" s="41">
        <v>167</v>
      </c>
      <c r="L11" s="41"/>
      <c r="M11" s="41"/>
      <c r="N11" s="41"/>
      <c r="O11" s="60"/>
      <c r="P11" s="56"/>
      <c r="Q11" s="37">
        <v>2</v>
      </c>
      <c r="R11" s="37">
        <v>2</v>
      </c>
      <c r="S11" s="57">
        <v>13.45</v>
      </c>
      <c r="T11" s="56"/>
      <c r="U11" s="58">
        <f>MIN(O11,S11)</f>
        <v>13.45</v>
      </c>
      <c r="V11" s="37">
        <v>2</v>
      </c>
      <c r="W11" s="37">
        <v>2</v>
      </c>
      <c r="X11" s="41" t="s">
        <v>40</v>
      </c>
    </row>
    <row r="12" spans="1:24" ht="21.75" customHeight="1">
      <c r="A12" s="59">
        <v>3</v>
      </c>
      <c r="B12" s="42">
        <v>1</v>
      </c>
      <c r="C12" s="37">
        <v>6</v>
      </c>
      <c r="D12" s="37"/>
      <c r="E12" s="39" t="s">
        <v>34</v>
      </c>
      <c r="F12" s="40" t="s">
        <v>35</v>
      </c>
      <c r="G12" s="64">
        <v>1</v>
      </c>
      <c r="H12" s="41" t="s">
        <v>37</v>
      </c>
      <c r="I12" s="40">
        <v>17</v>
      </c>
      <c r="J12" s="38"/>
      <c r="K12" s="41">
        <v>168</v>
      </c>
      <c r="L12" s="41"/>
      <c r="M12" s="41"/>
      <c r="N12" s="41"/>
      <c r="O12" s="60"/>
      <c r="P12" s="56"/>
      <c r="Q12" s="40" t="s">
        <v>44</v>
      </c>
      <c r="R12" s="40" t="s">
        <v>46</v>
      </c>
      <c r="S12" s="57">
        <v>13.6</v>
      </c>
      <c r="T12" s="56"/>
      <c r="U12" s="58">
        <f>MIN(O12,S12)</f>
        <v>13.6</v>
      </c>
      <c r="V12" s="37">
        <v>2</v>
      </c>
      <c r="W12" s="37">
        <v>3</v>
      </c>
      <c r="X12" s="41" t="s">
        <v>41</v>
      </c>
    </row>
    <row r="13" spans="1:24" ht="21.75" customHeight="1">
      <c r="A13" s="37">
        <v>4</v>
      </c>
      <c r="B13" s="42">
        <v>1</v>
      </c>
      <c r="C13" s="37">
        <v>4</v>
      </c>
      <c r="D13" s="37"/>
      <c r="E13" s="39" t="s">
        <v>47</v>
      </c>
      <c r="F13" s="40" t="s">
        <v>35</v>
      </c>
      <c r="G13" s="64">
        <v>2</v>
      </c>
      <c r="H13" s="41" t="s">
        <v>37</v>
      </c>
      <c r="I13" s="40">
        <v>9</v>
      </c>
      <c r="J13" s="38"/>
      <c r="K13" s="41">
        <v>777</v>
      </c>
      <c r="L13" s="41"/>
      <c r="M13" s="41"/>
      <c r="N13" s="41"/>
      <c r="O13" s="60"/>
      <c r="P13" s="56"/>
      <c r="Q13" s="40" t="s">
        <v>45</v>
      </c>
      <c r="R13" s="40" t="s">
        <v>43</v>
      </c>
      <c r="S13" s="57">
        <v>13.92</v>
      </c>
      <c r="T13" s="56"/>
      <c r="U13" s="58">
        <f>MIN(O13,S13)</f>
        <v>13.92</v>
      </c>
      <c r="V13" s="37">
        <v>3</v>
      </c>
      <c r="W13" s="37"/>
      <c r="X13" s="41" t="s">
        <v>42</v>
      </c>
    </row>
    <row r="14" spans="1:24" ht="21.75" customHeight="1">
      <c r="A14" s="37"/>
      <c r="B14" s="42">
        <v>1</v>
      </c>
      <c r="C14" s="37">
        <v>2</v>
      </c>
      <c r="D14" s="37"/>
      <c r="E14" s="39" t="s">
        <v>36</v>
      </c>
      <c r="F14" s="40" t="s">
        <v>32</v>
      </c>
      <c r="G14" s="64">
        <v>2</v>
      </c>
      <c r="H14" s="41" t="s">
        <v>37</v>
      </c>
      <c r="I14" s="40">
        <v>15</v>
      </c>
      <c r="J14" s="38"/>
      <c r="K14" s="41">
        <v>158</v>
      </c>
      <c r="L14" s="41"/>
      <c r="M14" s="41"/>
      <c r="N14" s="41"/>
      <c r="O14" s="60"/>
      <c r="P14" s="56"/>
      <c r="Q14" s="40" t="s">
        <v>46</v>
      </c>
      <c r="R14" s="40"/>
      <c r="S14" s="57" t="s">
        <v>38</v>
      </c>
      <c r="T14" s="56"/>
      <c r="U14" s="58"/>
      <c r="V14" s="37">
        <f>IF(AND(U14&lt;=17.24,U14&gt;=1),VLOOKUP(U14,#REF!,2,1),"")</f>
      </c>
      <c r="W14" s="37"/>
      <c r="X14" s="41" t="s">
        <v>41</v>
      </c>
    </row>
    <row r="15" spans="2:24" ht="21.75" customHeight="1">
      <c r="B15" s="43"/>
      <c r="C15" s="44"/>
      <c r="D15" s="45"/>
      <c r="E15" s="46"/>
      <c r="F15" s="45"/>
      <c r="H15" s="14"/>
      <c r="J15" s="14"/>
      <c r="K15" s="46"/>
      <c r="O15" s="47"/>
      <c r="S15" s="47"/>
      <c r="X15" s="49"/>
    </row>
    <row r="16" spans="2:11" ht="21.75" customHeight="1">
      <c r="B16" s="43"/>
      <c r="D16" s="45"/>
      <c r="E16" s="46"/>
      <c r="F16" s="45"/>
      <c r="H16" s="14"/>
      <c r="J16" s="14"/>
      <c r="K16" s="46"/>
    </row>
    <row r="17" spans="1:23" s="4" customFormat="1" ht="15.75" customHeight="1">
      <c r="A17" s="55"/>
      <c r="B17" s="55"/>
      <c r="C17" s="55"/>
      <c r="D17" s="55"/>
      <c r="E17" s="63" t="s">
        <v>62</v>
      </c>
      <c r="F17" s="55"/>
      <c r="G17" s="55"/>
      <c r="H17" s="10"/>
      <c r="I17" s="51"/>
      <c r="O17" s="7" t="s">
        <v>48</v>
      </c>
      <c r="P17" s="8" t="s">
        <v>60</v>
      </c>
      <c r="Q17" s="7"/>
      <c r="R17" s="7"/>
      <c r="T17" s="9"/>
      <c r="U17" s="10" t="s">
        <v>61</v>
      </c>
      <c r="V17" s="10"/>
      <c r="W17" s="10"/>
    </row>
    <row r="18" spans="1:23" s="3" customFormat="1" ht="4.5" customHeight="1" thickBot="1">
      <c r="A18" s="1"/>
      <c r="B18" s="1"/>
      <c r="C18" s="1"/>
      <c r="D18" s="1"/>
      <c r="E18" s="6"/>
      <c r="F18" s="1"/>
      <c r="G18" s="1"/>
      <c r="H18" s="11"/>
      <c r="I18" s="5"/>
      <c r="O18" s="12"/>
      <c r="P18" s="13"/>
      <c r="Q18" s="13"/>
      <c r="R18" s="13"/>
      <c r="S18" s="14"/>
      <c r="T18" s="15"/>
      <c r="U18" s="16"/>
      <c r="V18" s="11"/>
      <c r="W18" s="11"/>
    </row>
    <row r="19" spans="1:24" s="1" customFormat="1" ht="23.25" customHeight="1" thickBot="1">
      <c r="A19" s="17" t="s">
        <v>1</v>
      </c>
      <c r="B19" s="18" t="s">
        <v>2</v>
      </c>
      <c r="C19" s="18" t="s">
        <v>3</v>
      </c>
      <c r="D19" s="19" t="s">
        <v>27</v>
      </c>
      <c r="E19" s="20" t="s">
        <v>4</v>
      </c>
      <c r="F19" s="19" t="s">
        <v>5</v>
      </c>
      <c r="G19" s="21" t="s">
        <v>6</v>
      </c>
      <c r="H19" s="22" t="s">
        <v>7</v>
      </c>
      <c r="I19" s="21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4" t="s">
        <v>13</v>
      </c>
      <c r="O19" s="25" t="s">
        <v>14</v>
      </c>
      <c r="P19" s="26"/>
      <c r="Q19" s="23" t="s">
        <v>12</v>
      </c>
      <c r="R19" s="24" t="s">
        <v>13</v>
      </c>
      <c r="S19" s="27" t="s">
        <v>15</v>
      </c>
      <c r="T19" s="26"/>
      <c r="U19" s="28" t="s">
        <v>16</v>
      </c>
      <c r="V19" s="19" t="s">
        <v>17</v>
      </c>
      <c r="W19" s="21" t="s">
        <v>18</v>
      </c>
      <c r="X19" s="29" t="s">
        <v>19</v>
      </c>
    </row>
    <row r="20" spans="5:24" s="1" customFormat="1" ht="6.75" customHeight="1">
      <c r="E20" s="2"/>
      <c r="F20" s="30"/>
      <c r="H20" s="3"/>
      <c r="J20" s="31"/>
      <c r="K20" s="31"/>
      <c r="L20" s="31"/>
      <c r="M20" s="31"/>
      <c r="N20" s="31"/>
      <c r="O20" s="32"/>
      <c r="P20" s="33"/>
      <c r="Q20" s="33"/>
      <c r="R20" s="33"/>
      <c r="S20" s="34"/>
      <c r="T20" s="35"/>
      <c r="U20" s="36"/>
      <c r="V20" s="30"/>
      <c r="X20" s="2"/>
    </row>
    <row r="21" spans="1:24" ht="21.75" customHeight="1">
      <c r="A21" s="59">
        <v>1</v>
      </c>
      <c r="B21" s="42">
        <v>1</v>
      </c>
      <c r="C21" s="37">
        <v>3</v>
      </c>
      <c r="D21" s="37"/>
      <c r="E21" s="39" t="s">
        <v>51</v>
      </c>
      <c r="F21" s="40" t="s">
        <v>32</v>
      </c>
      <c r="G21" s="40" t="s">
        <v>21</v>
      </c>
      <c r="H21" s="41" t="s">
        <v>52</v>
      </c>
      <c r="I21" s="40">
        <v>11</v>
      </c>
      <c r="J21" s="38"/>
      <c r="K21" s="41">
        <v>411</v>
      </c>
      <c r="L21" s="41"/>
      <c r="M21" s="41"/>
      <c r="N21" s="41"/>
      <c r="O21" s="60"/>
      <c r="P21" s="56"/>
      <c r="Q21" s="40" t="s">
        <v>43</v>
      </c>
      <c r="R21" s="40" t="s">
        <v>30</v>
      </c>
      <c r="S21" s="57">
        <v>24</v>
      </c>
      <c r="T21" s="56"/>
      <c r="U21" s="58">
        <f aca="true" t="shared" si="0" ref="U21:U27">MIN(O21,S21)</f>
        <v>24</v>
      </c>
      <c r="V21" s="37" t="s">
        <v>20</v>
      </c>
      <c r="W21" s="37">
        <v>1</v>
      </c>
      <c r="X21" s="67" t="s">
        <v>57</v>
      </c>
    </row>
    <row r="22" spans="1:24" ht="21.75" customHeight="1">
      <c r="A22" s="59">
        <v>2</v>
      </c>
      <c r="B22" s="42">
        <v>1</v>
      </c>
      <c r="C22" s="37">
        <v>1</v>
      </c>
      <c r="D22" s="37"/>
      <c r="E22" s="39" t="s">
        <v>53</v>
      </c>
      <c r="F22" s="40" t="s">
        <v>29</v>
      </c>
      <c r="G22" s="40" t="s">
        <v>21</v>
      </c>
      <c r="H22" s="41" t="s">
        <v>54</v>
      </c>
      <c r="I22" s="40">
        <v>15</v>
      </c>
      <c r="J22" s="38"/>
      <c r="K22" s="41">
        <v>167</v>
      </c>
      <c r="L22" s="41"/>
      <c r="M22" s="41"/>
      <c r="N22" s="41"/>
      <c r="O22" s="60"/>
      <c r="P22" s="56"/>
      <c r="Q22" s="37">
        <v>5</v>
      </c>
      <c r="R22" s="37">
        <v>2</v>
      </c>
      <c r="S22" s="57">
        <v>24.4</v>
      </c>
      <c r="T22" s="56"/>
      <c r="U22" s="58">
        <f t="shared" si="0"/>
        <v>24.4</v>
      </c>
      <c r="V22" s="37" t="s">
        <v>21</v>
      </c>
      <c r="W22" s="37">
        <v>2</v>
      </c>
      <c r="X22" s="67" t="s">
        <v>58</v>
      </c>
    </row>
    <row r="23" spans="1:24" ht="21.75" customHeight="1">
      <c r="A23" s="59">
        <v>3</v>
      </c>
      <c r="B23" s="42">
        <v>1</v>
      </c>
      <c r="C23" s="37">
        <v>6</v>
      </c>
      <c r="D23" s="37"/>
      <c r="E23" s="39" t="s">
        <v>28</v>
      </c>
      <c r="F23" s="40" t="s">
        <v>29</v>
      </c>
      <c r="G23" s="64">
        <v>1</v>
      </c>
      <c r="H23" s="41" t="s">
        <v>37</v>
      </c>
      <c r="I23" s="40">
        <v>17</v>
      </c>
      <c r="J23" s="38"/>
      <c r="K23" s="41">
        <v>168</v>
      </c>
      <c r="L23" s="41"/>
      <c r="M23" s="41"/>
      <c r="N23" s="41"/>
      <c r="O23" s="60"/>
      <c r="P23" s="56"/>
      <c r="Q23" s="40" t="s">
        <v>46</v>
      </c>
      <c r="R23" s="40" t="s">
        <v>46</v>
      </c>
      <c r="S23" s="59">
        <v>27.14</v>
      </c>
      <c r="T23" s="56"/>
      <c r="U23" s="58">
        <f t="shared" si="0"/>
        <v>27.14</v>
      </c>
      <c r="V23" s="37">
        <v>2</v>
      </c>
      <c r="W23" s="37">
        <v>3</v>
      </c>
      <c r="X23" s="67" t="s">
        <v>39</v>
      </c>
    </row>
    <row r="24" spans="1:24" ht="21.75" customHeight="1">
      <c r="A24" s="37">
        <v>4</v>
      </c>
      <c r="B24" s="42">
        <v>1</v>
      </c>
      <c r="C24" s="37">
        <v>4</v>
      </c>
      <c r="D24" s="37"/>
      <c r="E24" s="39" t="s">
        <v>34</v>
      </c>
      <c r="F24" s="40" t="s">
        <v>35</v>
      </c>
      <c r="G24" s="64">
        <v>1</v>
      </c>
      <c r="H24" s="41" t="s">
        <v>37</v>
      </c>
      <c r="I24" s="40">
        <v>9</v>
      </c>
      <c r="J24" s="38"/>
      <c r="K24" s="41">
        <v>777</v>
      </c>
      <c r="L24" s="41"/>
      <c r="M24" s="41"/>
      <c r="N24" s="41"/>
      <c r="O24" s="60"/>
      <c r="P24" s="56"/>
      <c r="Q24" s="40" t="s">
        <v>63</v>
      </c>
      <c r="R24" s="40" t="s">
        <v>43</v>
      </c>
      <c r="S24" s="59">
        <v>27.71</v>
      </c>
      <c r="T24" s="56"/>
      <c r="U24" s="58">
        <f t="shared" si="0"/>
        <v>27.71</v>
      </c>
      <c r="V24" s="37">
        <v>2</v>
      </c>
      <c r="W24" s="37"/>
      <c r="X24" s="67" t="s">
        <v>41</v>
      </c>
    </row>
    <row r="25" spans="1:24" ht="21.75" customHeight="1">
      <c r="A25" s="37">
        <v>5</v>
      </c>
      <c r="B25" s="42">
        <v>1</v>
      </c>
      <c r="C25" s="37">
        <v>2</v>
      </c>
      <c r="D25" s="37"/>
      <c r="E25" s="39" t="s">
        <v>31</v>
      </c>
      <c r="F25" s="40" t="s">
        <v>32</v>
      </c>
      <c r="G25" s="64">
        <v>1</v>
      </c>
      <c r="H25" s="41" t="s">
        <v>33</v>
      </c>
      <c r="I25" s="40">
        <v>15</v>
      </c>
      <c r="J25" s="38"/>
      <c r="K25" s="41">
        <v>158</v>
      </c>
      <c r="L25" s="41"/>
      <c r="M25" s="41"/>
      <c r="N25" s="41"/>
      <c r="O25" s="60"/>
      <c r="P25" s="56"/>
      <c r="Q25" s="40" t="s">
        <v>56</v>
      </c>
      <c r="R25" s="40" t="s">
        <v>45</v>
      </c>
      <c r="S25" s="59">
        <v>27.85</v>
      </c>
      <c r="T25" s="56"/>
      <c r="U25" s="58">
        <f t="shared" si="0"/>
        <v>27.85</v>
      </c>
      <c r="V25" s="37">
        <v>2</v>
      </c>
      <c r="W25" s="37"/>
      <c r="X25" s="67" t="s">
        <v>59</v>
      </c>
    </row>
    <row r="26" spans="1:24" ht="21.75" customHeight="1">
      <c r="A26" s="37">
        <v>6</v>
      </c>
      <c r="E26" s="39" t="s">
        <v>55</v>
      </c>
      <c r="F26" s="40" t="s">
        <v>32</v>
      </c>
      <c r="G26" s="64">
        <v>2</v>
      </c>
      <c r="H26" s="41" t="s">
        <v>37</v>
      </c>
      <c r="J26" s="41"/>
      <c r="K26" s="41"/>
      <c r="L26" s="41"/>
      <c r="M26" s="41"/>
      <c r="N26" s="41"/>
      <c r="O26" s="60"/>
      <c r="P26" s="66"/>
      <c r="Q26" s="66" t="s">
        <v>44</v>
      </c>
      <c r="R26" s="66" t="s">
        <v>44</v>
      </c>
      <c r="S26" s="57">
        <v>28.8</v>
      </c>
      <c r="T26" s="66"/>
      <c r="U26" s="58">
        <f t="shared" si="0"/>
        <v>28.8</v>
      </c>
      <c r="V26" s="37">
        <v>3</v>
      </c>
      <c r="W26" s="37"/>
      <c r="X26" s="67" t="s">
        <v>39</v>
      </c>
    </row>
    <row r="27" spans="1:24" ht="21.75" customHeight="1">
      <c r="A27" s="37">
        <v>7</v>
      </c>
      <c r="E27" s="39" t="s">
        <v>47</v>
      </c>
      <c r="F27" s="40" t="s">
        <v>35</v>
      </c>
      <c r="G27" s="64">
        <v>2</v>
      </c>
      <c r="H27" s="41" t="s">
        <v>37</v>
      </c>
      <c r="J27" s="41"/>
      <c r="K27" s="41"/>
      <c r="L27" s="41"/>
      <c r="M27" s="41"/>
      <c r="N27" s="41"/>
      <c r="O27" s="60"/>
      <c r="P27" s="66"/>
      <c r="Q27" s="66" t="s">
        <v>64</v>
      </c>
      <c r="R27" s="66" t="s">
        <v>63</v>
      </c>
      <c r="S27" s="57">
        <v>29</v>
      </c>
      <c r="T27" s="66"/>
      <c r="U27" s="58">
        <f t="shared" si="0"/>
        <v>29</v>
      </c>
      <c r="V27" s="37">
        <v>3</v>
      </c>
      <c r="W27" s="37"/>
      <c r="X27" s="41" t="s">
        <v>42</v>
      </c>
    </row>
    <row r="28" spans="1:24" ht="21.75" customHeight="1">
      <c r="A28" s="37"/>
      <c r="E28" s="39" t="s">
        <v>36</v>
      </c>
      <c r="F28" s="40" t="s">
        <v>32</v>
      </c>
      <c r="G28" s="64">
        <v>2</v>
      </c>
      <c r="H28" s="41" t="s">
        <v>37</v>
      </c>
      <c r="J28" s="41"/>
      <c r="K28" s="41"/>
      <c r="L28" s="41"/>
      <c r="M28" s="41"/>
      <c r="N28" s="41"/>
      <c r="O28" s="60"/>
      <c r="P28" s="66"/>
      <c r="Q28" s="66" t="s">
        <v>30</v>
      </c>
      <c r="R28" s="66"/>
      <c r="S28" s="57" t="s">
        <v>38</v>
      </c>
      <c r="T28" s="66"/>
      <c r="U28" s="58"/>
      <c r="V28" s="37"/>
      <c r="W28" s="37"/>
      <c r="X28" s="67" t="s">
        <v>41</v>
      </c>
    </row>
  </sheetData>
  <printOptions/>
  <pageMargins left="0.5905511811023623" right="0.3937007874015748" top="0.5905511811023623" bottom="0.5905511811023623" header="0.3937007874015748" footer="0.3937007874015748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2003-08-10T08:17:41Z</cp:lastPrinted>
  <dcterms:created xsi:type="dcterms:W3CDTF">2003-08-08T17:30:20Z</dcterms:created>
  <dcterms:modified xsi:type="dcterms:W3CDTF">2003-08-13T18:20:10Z</dcterms:modified>
  <cp:category/>
  <cp:version/>
  <cp:contentType/>
  <cp:contentStatus/>
</cp:coreProperties>
</file>