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15" windowWidth="14955" windowHeight="6105" tabRatio="631" activeTab="0"/>
  </bookViews>
  <sheets>
    <sheet name="Лист1" sheetId="1" r:id="rId1"/>
  </sheets>
  <definedNames>
    <definedName name="_xlnm.Print_Area" localSheetId="0">'Лист1'!$A$1:$K$27</definedName>
  </definedNames>
  <calcPr fullCalcOnLoad="1"/>
</workbook>
</file>

<file path=xl/sharedStrings.xml><?xml version="1.0" encoding="utf-8"?>
<sst xmlns="http://schemas.openxmlformats.org/spreadsheetml/2006/main" count="37" uniqueCount="32">
  <si>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</si>
  <si>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</si>
  <si>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</si>
  <si>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</si>
  <si>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</si>
  <si>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</si>
  <si>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</si>
  <si>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</si>
  <si>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</si>
  <si>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</si>
  <si>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</si>
  <si>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</si>
  <si>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</si>
  <si>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</si>
  <si>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</si>
  <si>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</si>
  <si>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</si>
  <si>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</si>
  <si>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</si>
  <si>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</si>
  <si>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Дизельное топливо</t>
  </si>
  <si>
    <t>наличие, тонн</t>
  </si>
  <si>
    <t xml:space="preserve">Итого:  </t>
  </si>
  <si>
    <t>обеспеченность,%</t>
  </si>
  <si>
    <t>поступило с начала года, тонн</t>
  </si>
  <si>
    <t>потребность на 2010 год, тонн</t>
  </si>
  <si>
    <t>Автомобильный бензин А-76</t>
  </si>
  <si>
    <t>Наименование хозяйств</t>
  </si>
  <si>
    <t>Мариинско-Посадский</t>
  </si>
  <si>
    <t>потребность на заготовку кормов, тонн</t>
  </si>
  <si>
    <t xml:space="preserve">Обеспеченность сельхозтоваропроизводителей Чувашской Республики нефтепродуктами на 01.08.2010                                                                                                    </t>
  </si>
  <si>
    <t>на 01.08.2009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</si>
</sst>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00"/>
    <numFmt numFmtId="172" formatCode="0.000000"/>
    <numFmt numFmtId="173" formatCode="0.00000"/>
    <numFmt numFmtId="174" formatCode="0.0000"/>
    <numFmt numFmtId="175" formatCode="mmm/yyyy"/>
  </numFmts>
  <fonts count="10">
    <font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0"/>
      <name val="TimesET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Estrangelo Edessa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1" xfId="0" applyFont="1" applyFill="1" applyBorder="1" applyAlignment="1">
      <alignment horizontal="justify" vertical="top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top" wrapText="1"/>
    </xf>
    <xf numFmtId="165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view="pageBreakPreview" zoomScaleSheetLayoutView="100" workbookViewId="0" topLeftCell="A1">
      <selection activeCell="I25" sqref="I25"/>
    </sheetView>
  </sheetViews>
  <sheetFormatPr defaultColWidth="9.00390625" defaultRowHeight="12.75"/>
  <cols>
    <col min="1" max="1" width="18.00390625" style="0" customWidth="1"/>
    <col min="2" max="2" width="11.25390625" style="0" hidden="1" customWidth="1"/>
    <col min="3" max="3" width="11.875" style="0" customWidth="1"/>
    <col min="4" max="4" width="10.875" style="0" customWidth="1"/>
    <col min="5" max="5" width="11.25390625" style="0" customWidth="1"/>
    <col min="6" max="6" width="8.125" style="0" customWidth="1"/>
    <col min="7" max="7" width="0.6171875" style="0" hidden="1" customWidth="1"/>
    <col min="8" max="8" width="11.75390625" style="0" customWidth="1"/>
    <col min="9" max="9" width="11.25390625" style="0" customWidth="1"/>
    <col min="10" max="10" width="10.125" style="0" customWidth="1"/>
    <col min="11" max="11" width="8.00390625" style="0" customWidth="1"/>
  </cols>
  <sheetData>
    <row r="1" spans="1:11" ht="12.75" customHeight="1">
      <c r="A1" s="13" t="s">
        <v>30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3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15.75">
      <c r="A3" s="10" t="s">
        <v>27</v>
      </c>
      <c r="B3" s="12" t="s">
        <v>20</v>
      </c>
      <c r="C3" s="12"/>
      <c r="D3" s="12"/>
      <c r="E3" s="12"/>
      <c r="F3" s="12"/>
      <c r="G3" s="12" t="s">
        <v>26</v>
      </c>
      <c r="H3" s="12"/>
      <c r="I3" s="12"/>
      <c r="J3" s="12"/>
      <c r="K3" s="12"/>
    </row>
    <row r="4" spans="1:11" ht="49.5" customHeight="1">
      <c r="A4" s="11"/>
      <c r="B4" s="5" t="s">
        <v>25</v>
      </c>
      <c r="C4" s="5" t="s">
        <v>29</v>
      </c>
      <c r="D4" s="5" t="s">
        <v>24</v>
      </c>
      <c r="E4" s="5" t="s">
        <v>21</v>
      </c>
      <c r="F4" s="5" t="s">
        <v>23</v>
      </c>
      <c r="G4" s="5" t="s">
        <v>25</v>
      </c>
      <c r="H4" s="5" t="s">
        <v>29</v>
      </c>
      <c r="I4" s="5" t="s">
        <v>24</v>
      </c>
      <c r="J4" s="5" t="s">
        <v>21</v>
      </c>
      <c r="K4" s="5" t="s">
        <v>23</v>
      </c>
    </row>
    <row r="5" spans="1:11" ht="15.75">
      <c r="A5" s="6" t="s">
        <v>0</v>
      </c>
      <c r="B5" s="7"/>
      <c r="C5" s="7">
        <v>260</v>
      </c>
      <c r="D5" s="2">
        <v>361.5</v>
      </c>
      <c r="E5" s="2">
        <v>114.5</v>
      </c>
      <c r="F5" s="2">
        <f>E5/C5*100</f>
        <v>44.03846153846154</v>
      </c>
      <c r="G5" s="4"/>
      <c r="H5" s="4">
        <v>70</v>
      </c>
      <c r="I5" s="2">
        <v>77</v>
      </c>
      <c r="J5" s="2">
        <v>19</v>
      </c>
      <c r="K5" s="2">
        <f>J5/H5*100</f>
        <v>27.142857142857142</v>
      </c>
    </row>
    <row r="6" spans="1:11" ht="15.75">
      <c r="A6" s="6" t="s">
        <v>1</v>
      </c>
      <c r="B6" s="7">
        <v>890</v>
      </c>
      <c r="C6" s="7">
        <v>150</v>
      </c>
      <c r="D6" s="2">
        <v>62.2</v>
      </c>
      <c r="E6" s="2">
        <v>102.4</v>
      </c>
      <c r="F6" s="2">
        <f aca="true" t="shared" si="0" ref="F6:F26">E6/C6*100</f>
        <v>68.26666666666668</v>
      </c>
      <c r="G6" s="4">
        <v>294</v>
      </c>
      <c r="H6" s="4">
        <v>50</v>
      </c>
      <c r="I6" s="2">
        <v>22.3</v>
      </c>
      <c r="J6" s="2">
        <v>19.8</v>
      </c>
      <c r="K6" s="2">
        <f aca="true" t="shared" si="1" ref="K6:K26">J6/H6*100</f>
        <v>39.6</v>
      </c>
    </row>
    <row r="7" spans="1:11" ht="15.75">
      <c r="A7" s="6" t="s">
        <v>2</v>
      </c>
      <c r="B7" s="7">
        <v>1800</v>
      </c>
      <c r="C7" s="7">
        <v>300</v>
      </c>
      <c r="D7" s="2">
        <v>400</v>
      </c>
      <c r="E7" s="2">
        <v>480</v>
      </c>
      <c r="F7" s="2">
        <f t="shared" si="0"/>
        <v>160</v>
      </c>
      <c r="G7" s="4">
        <v>440</v>
      </c>
      <c r="H7" s="4">
        <v>120</v>
      </c>
      <c r="I7" s="2">
        <v>40</v>
      </c>
      <c r="J7" s="2">
        <v>30</v>
      </c>
      <c r="K7" s="2">
        <f t="shared" si="1"/>
        <v>25</v>
      </c>
    </row>
    <row r="8" spans="1:11" ht="15.75">
      <c r="A8" s="6" t="s">
        <v>3</v>
      </c>
      <c r="B8" s="7">
        <v>1626</v>
      </c>
      <c r="C8" s="7">
        <v>355</v>
      </c>
      <c r="D8" s="2">
        <v>658</v>
      </c>
      <c r="E8" s="2">
        <v>253</v>
      </c>
      <c r="F8" s="2">
        <f t="shared" si="0"/>
        <v>71.26760563380282</v>
      </c>
      <c r="G8" s="4">
        <v>340</v>
      </c>
      <c r="H8" s="4">
        <v>110</v>
      </c>
      <c r="I8" s="2">
        <v>136</v>
      </c>
      <c r="J8" s="2">
        <v>29</v>
      </c>
      <c r="K8" s="2">
        <f t="shared" si="1"/>
        <v>26.36363636363636</v>
      </c>
    </row>
    <row r="9" spans="1:11" ht="15.75">
      <c r="A9" s="6" t="s">
        <v>4</v>
      </c>
      <c r="B9" s="7"/>
      <c r="C9" s="7">
        <v>350</v>
      </c>
      <c r="D9" s="2">
        <v>356</v>
      </c>
      <c r="E9" s="2">
        <v>102</v>
      </c>
      <c r="F9" s="2">
        <f t="shared" si="0"/>
        <v>29.142857142857142</v>
      </c>
      <c r="G9" s="4"/>
      <c r="H9" s="4">
        <v>150</v>
      </c>
      <c r="I9" s="2">
        <v>40</v>
      </c>
      <c r="J9" s="2">
        <v>15</v>
      </c>
      <c r="K9" s="2">
        <f t="shared" si="1"/>
        <v>10</v>
      </c>
    </row>
    <row r="10" spans="1:11" ht="15.75">
      <c r="A10" s="6" t="s">
        <v>5</v>
      </c>
      <c r="B10" s="7">
        <v>950</v>
      </c>
      <c r="C10" s="7">
        <v>270</v>
      </c>
      <c r="D10" s="2">
        <v>360</v>
      </c>
      <c r="E10" s="2">
        <v>30</v>
      </c>
      <c r="F10" s="2">
        <f t="shared" si="0"/>
        <v>11.11111111111111</v>
      </c>
      <c r="G10" s="4">
        <v>290</v>
      </c>
      <c r="H10" s="4">
        <v>100</v>
      </c>
      <c r="I10" s="2">
        <v>120</v>
      </c>
      <c r="J10" s="2">
        <v>15</v>
      </c>
      <c r="K10" s="2">
        <f t="shared" si="1"/>
        <v>15</v>
      </c>
    </row>
    <row r="11" spans="1:11" ht="15.75">
      <c r="A11" s="6" t="s">
        <v>6</v>
      </c>
      <c r="B11" s="7"/>
      <c r="C11" s="7">
        <v>150</v>
      </c>
      <c r="D11" s="2">
        <v>235</v>
      </c>
      <c r="E11" s="2">
        <v>189</v>
      </c>
      <c r="F11" s="2">
        <f t="shared" si="0"/>
        <v>126</v>
      </c>
      <c r="G11" s="4"/>
      <c r="H11" s="4">
        <v>35</v>
      </c>
      <c r="I11" s="2">
        <v>34</v>
      </c>
      <c r="J11" s="2">
        <v>33</v>
      </c>
      <c r="K11" s="2">
        <f t="shared" si="1"/>
        <v>94.28571428571428</v>
      </c>
    </row>
    <row r="12" spans="1:11" ht="15.75">
      <c r="A12" s="6" t="s">
        <v>7</v>
      </c>
      <c r="B12" s="2"/>
      <c r="C12" s="2">
        <v>400</v>
      </c>
      <c r="D12" s="2">
        <v>834</v>
      </c>
      <c r="E12" s="2">
        <v>360</v>
      </c>
      <c r="F12" s="2">
        <f t="shared" si="0"/>
        <v>90</v>
      </c>
      <c r="G12" s="2"/>
      <c r="H12" s="2">
        <v>100</v>
      </c>
      <c r="I12" s="2">
        <v>199</v>
      </c>
      <c r="J12" s="2">
        <v>93</v>
      </c>
      <c r="K12" s="2">
        <f t="shared" si="1"/>
        <v>93</v>
      </c>
    </row>
    <row r="13" spans="1:11" ht="15.75">
      <c r="A13" s="6" t="s">
        <v>8</v>
      </c>
      <c r="B13" s="7">
        <v>1215</v>
      </c>
      <c r="C13" s="7">
        <v>180</v>
      </c>
      <c r="D13" s="2">
        <v>600</v>
      </c>
      <c r="E13" s="2">
        <v>157</v>
      </c>
      <c r="F13" s="2">
        <f t="shared" si="0"/>
        <v>87.22222222222223</v>
      </c>
      <c r="G13" s="4">
        <v>315</v>
      </c>
      <c r="H13" s="4">
        <v>50</v>
      </c>
      <c r="I13" s="2">
        <v>106</v>
      </c>
      <c r="J13" s="2">
        <v>28</v>
      </c>
      <c r="K13" s="2">
        <f t="shared" si="1"/>
        <v>56.00000000000001</v>
      </c>
    </row>
    <row r="14" spans="1:11" ht="15.75">
      <c r="A14" s="6" t="s">
        <v>9</v>
      </c>
      <c r="B14" s="7">
        <v>679</v>
      </c>
      <c r="C14" s="7">
        <v>270</v>
      </c>
      <c r="D14" s="2">
        <v>275.9</v>
      </c>
      <c r="E14" s="2">
        <v>62</v>
      </c>
      <c r="F14" s="2">
        <f t="shared" si="0"/>
        <v>22.962962962962962</v>
      </c>
      <c r="G14" s="4">
        <v>314</v>
      </c>
      <c r="H14" s="4">
        <v>110</v>
      </c>
      <c r="I14" s="2">
        <v>129.8</v>
      </c>
      <c r="J14" s="2">
        <v>14.8</v>
      </c>
      <c r="K14" s="2">
        <f t="shared" si="1"/>
        <v>13.454545454545455</v>
      </c>
    </row>
    <row r="15" spans="1:11" ht="25.5">
      <c r="A15" s="6" t="s">
        <v>28</v>
      </c>
      <c r="B15" s="7">
        <v>510</v>
      </c>
      <c r="C15" s="7">
        <v>80</v>
      </c>
      <c r="D15" s="2">
        <v>203</v>
      </c>
      <c r="E15" s="2">
        <v>38</v>
      </c>
      <c r="F15" s="2">
        <f t="shared" si="0"/>
        <v>47.5</v>
      </c>
      <c r="G15" s="4">
        <v>225</v>
      </c>
      <c r="H15" s="4">
        <v>40</v>
      </c>
      <c r="I15" s="2">
        <v>90</v>
      </c>
      <c r="J15" s="2">
        <v>14</v>
      </c>
      <c r="K15" s="2">
        <f t="shared" si="1"/>
        <v>35</v>
      </c>
    </row>
    <row r="16" spans="1:11" ht="15.75">
      <c r="A16" s="6" t="s">
        <v>10</v>
      </c>
      <c r="B16" s="7">
        <v>1322</v>
      </c>
      <c r="C16" s="7">
        <v>294</v>
      </c>
      <c r="D16" s="2">
        <v>818.5</v>
      </c>
      <c r="E16" s="2">
        <v>165.8</v>
      </c>
      <c r="F16" s="2">
        <f t="shared" si="0"/>
        <v>56.394557823129254</v>
      </c>
      <c r="G16" s="4">
        <v>478</v>
      </c>
      <c r="H16" s="4">
        <v>125</v>
      </c>
      <c r="I16" s="2">
        <v>241</v>
      </c>
      <c r="J16" s="2">
        <v>64.3</v>
      </c>
      <c r="K16" s="2">
        <f t="shared" si="1"/>
        <v>51.44</v>
      </c>
    </row>
    <row r="17" spans="1:11" ht="15.75">
      <c r="A17" s="6" t="s">
        <v>11</v>
      </c>
      <c r="B17" s="7"/>
      <c r="C17" s="7">
        <v>213</v>
      </c>
      <c r="D17" s="2">
        <v>676.4</v>
      </c>
      <c r="E17" s="2">
        <v>223.1</v>
      </c>
      <c r="F17" s="2">
        <f t="shared" si="0"/>
        <v>104.74178403755867</v>
      </c>
      <c r="G17" s="4"/>
      <c r="H17" s="4">
        <v>72</v>
      </c>
      <c r="I17" s="2">
        <v>89</v>
      </c>
      <c r="J17" s="2">
        <v>40.3</v>
      </c>
      <c r="K17" s="2">
        <f t="shared" si="1"/>
        <v>55.97222222222222</v>
      </c>
    </row>
    <row r="18" spans="1:11" ht="15.75">
      <c r="A18" s="6" t="s">
        <v>12</v>
      </c>
      <c r="B18" s="7">
        <v>921</v>
      </c>
      <c r="C18" s="7">
        <v>139.3</v>
      </c>
      <c r="D18" s="2">
        <v>24.9</v>
      </c>
      <c r="E18" s="2">
        <v>93.7</v>
      </c>
      <c r="F18" s="2">
        <f t="shared" si="0"/>
        <v>67.26489590811198</v>
      </c>
      <c r="G18" s="4">
        <v>19.7</v>
      </c>
      <c r="H18" s="4">
        <v>24.8</v>
      </c>
      <c r="I18" s="2">
        <v>9.1</v>
      </c>
      <c r="J18" s="2">
        <v>10.6</v>
      </c>
      <c r="K18" s="2">
        <f t="shared" si="1"/>
        <v>42.74193548387096</v>
      </c>
    </row>
    <row r="19" spans="1:11" ht="15.75">
      <c r="A19" s="6" t="s">
        <v>13</v>
      </c>
      <c r="B19" s="7">
        <v>2000</v>
      </c>
      <c r="C19" s="7">
        <v>393</v>
      </c>
      <c r="D19" s="2">
        <v>1518</v>
      </c>
      <c r="E19" s="2">
        <v>197</v>
      </c>
      <c r="F19" s="2">
        <f t="shared" si="0"/>
        <v>50.12722646310432</v>
      </c>
      <c r="G19" s="4">
        <v>500</v>
      </c>
      <c r="H19" s="4">
        <v>170</v>
      </c>
      <c r="I19" s="2">
        <v>318</v>
      </c>
      <c r="J19" s="2">
        <v>85</v>
      </c>
      <c r="K19" s="2">
        <f t="shared" si="1"/>
        <v>50</v>
      </c>
    </row>
    <row r="20" spans="1:11" ht="15.75">
      <c r="A20" s="6" t="s">
        <v>14</v>
      </c>
      <c r="B20" s="7"/>
      <c r="C20" s="7">
        <v>220</v>
      </c>
      <c r="D20" s="2">
        <v>1042</v>
      </c>
      <c r="E20" s="2">
        <v>211</v>
      </c>
      <c r="F20" s="2">
        <f t="shared" si="0"/>
        <v>95.9090909090909</v>
      </c>
      <c r="G20" s="4"/>
      <c r="H20" s="4">
        <v>145</v>
      </c>
      <c r="I20" s="2">
        <v>416</v>
      </c>
      <c r="J20" s="2">
        <v>97</v>
      </c>
      <c r="K20" s="2">
        <f t="shared" si="1"/>
        <v>66.89655172413794</v>
      </c>
    </row>
    <row r="21" spans="1:11" ht="15.75">
      <c r="A21" s="6" t="s">
        <v>15</v>
      </c>
      <c r="B21" s="7"/>
      <c r="C21" s="7">
        <v>210</v>
      </c>
      <c r="D21" s="2">
        <v>241</v>
      </c>
      <c r="E21" s="2">
        <v>241</v>
      </c>
      <c r="F21" s="2">
        <f t="shared" si="0"/>
        <v>114.76190476190476</v>
      </c>
      <c r="G21" s="4"/>
      <c r="H21" s="4">
        <v>50</v>
      </c>
      <c r="I21" s="2">
        <v>50</v>
      </c>
      <c r="J21" s="2">
        <v>75.2</v>
      </c>
      <c r="K21" s="2">
        <f t="shared" si="1"/>
        <v>150.4</v>
      </c>
    </row>
    <row r="22" spans="1:11" ht="15.75">
      <c r="A22" s="6" t="s">
        <v>16</v>
      </c>
      <c r="B22" s="7"/>
      <c r="C22" s="7">
        <v>39.4</v>
      </c>
      <c r="D22" s="2">
        <v>129</v>
      </c>
      <c r="E22" s="2">
        <v>124</v>
      </c>
      <c r="F22" s="2">
        <f t="shared" si="0"/>
        <v>314.72081218274116</v>
      </c>
      <c r="G22" s="4"/>
      <c r="H22" s="4">
        <v>10</v>
      </c>
      <c r="I22" s="2">
        <v>19</v>
      </c>
      <c r="J22" s="2">
        <v>18</v>
      </c>
      <c r="K22" s="2">
        <f t="shared" si="1"/>
        <v>180</v>
      </c>
    </row>
    <row r="23" spans="1:11" ht="15.75">
      <c r="A23" s="6" t="s">
        <v>17</v>
      </c>
      <c r="B23" s="7"/>
      <c r="C23" s="7">
        <v>271</v>
      </c>
      <c r="D23" s="2">
        <v>461</v>
      </c>
      <c r="E23" s="2">
        <v>122</v>
      </c>
      <c r="F23" s="2">
        <f t="shared" si="0"/>
        <v>45.018450184501845</v>
      </c>
      <c r="G23" s="4"/>
      <c r="H23" s="4">
        <v>70</v>
      </c>
      <c r="I23" s="2">
        <v>80</v>
      </c>
      <c r="J23" s="2">
        <v>35</v>
      </c>
      <c r="K23" s="2">
        <f t="shared" si="1"/>
        <v>50</v>
      </c>
    </row>
    <row r="24" spans="1:11" ht="15.75">
      <c r="A24" s="6" t="s">
        <v>18</v>
      </c>
      <c r="B24" s="2"/>
      <c r="C24" s="2">
        <v>310</v>
      </c>
      <c r="D24" s="2">
        <v>694</v>
      </c>
      <c r="E24" s="2">
        <v>332</v>
      </c>
      <c r="F24" s="2">
        <f t="shared" si="0"/>
        <v>107.0967741935484</v>
      </c>
      <c r="G24" s="2"/>
      <c r="H24" s="2">
        <v>100</v>
      </c>
      <c r="I24" s="2">
        <v>84</v>
      </c>
      <c r="J24" s="2">
        <v>58</v>
      </c>
      <c r="K24" s="2">
        <f t="shared" si="1"/>
        <v>57.99999999999999</v>
      </c>
    </row>
    <row r="25" spans="1:11" ht="15.75">
      <c r="A25" s="6" t="s">
        <v>19</v>
      </c>
      <c r="B25" s="2">
        <v>434</v>
      </c>
      <c r="C25" s="2">
        <v>160</v>
      </c>
      <c r="D25" s="2">
        <v>592</v>
      </c>
      <c r="E25" s="2">
        <v>250</v>
      </c>
      <c r="F25" s="2">
        <f t="shared" si="0"/>
        <v>156.25</v>
      </c>
      <c r="G25" s="2">
        <v>128</v>
      </c>
      <c r="H25" s="2">
        <v>30</v>
      </c>
      <c r="I25" s="2">
        <v>37</v>
      </c>
      <c r="J25" s="2">
        <v>20</v>
      </c>
      <c r="K25" s="2">
        <f t="shared" si="1"/>
        <v>66.66666666666666</v>
      </c>
    </row>
    <row r="26" spans="1:11" ht="15.75">
      <c r="A26" s="1" t="s">
        <v>22</v>
      </c>
      <c r="B26" s="3">
        <f>SUM(B5:B25)</f>
        <v>12347</v>
      </c>
      <c r="C26" s="3">
        <f>SUM(C5:C25)</f>
        <v>5014.7</v>
      </c>
      <c r="D26" s="3">
        <f>SUM(D5:D25)</f>
        <v>10542.399999999998</v>
      </c>
      <c r="E26" s="3">
        <f>SUM(E5:E25)</f>
        <v>3847.5</v>
      </c>
      <c r="F26" s="3">
        <f t="shared" si="0"/>
        <v>76.72443017528467</v>
      </c>
      <c r="G26" s="3">
        <f>SUM(G5:G25)</f>
        <v>3343.7</v>
      </c>
      <c r="H26" s="3">
        <f>SUM(H5:H25)</f>
        <v>1731.8</v>
      </c>
      <c r="I26" s="3">
        <f>SUM(I5:I25)</f>
        <v>2337.2</v>
      </c>
      <c r="J26" s="3">
        <f>SUM(J5:J25)</f>
        <v>814.0000000000001</v>
      </c>
      <c r="K26" s="3">
        <f t="shared" si="1"/>
        <v>47.00311814297264</v>
      </c>
    </row>
    <row r="27" spans="1:11" ht="15.75">
      <c r="A27" s="8" t="s">
        <v>31</v>
      </c>
      <c r="B27" s="9"/>
      <c r="C27" s="3">
        <v>9382</v>
      </c>
      <c r="D27" s="3">
        <v>12792.1</v>
      </c>
      <c r="E27" s="3">
        <v>4083</v>
      </c>
      <c r="F27" s="3">
        <f>E27/C27*100</f>
        <v>43.51950543594116</v>
      </c>
      <c r="G27" s="3"/>
      <c r="H27" s="3">
        <v>2693</v>
      </c>
      <c r="I27" s="3">
        <v>3224.9</v>
      </c>
      <c r="J27" s="3">
        <v>834</v>
      </c>
      <c r="K27" s="3">
        <f>J27/H27*100</f>
        <v>30.96917935388043</v>
      </c>
    </row>
  </sheetData>
  <mergeCells count="4">
    <mergeCell ref="A3:A4"/>
    <mergeCell ref="B3:F3"/>
    <mergeCell ref="G3:K3"/>
    <mergeCell ref="A1:K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agro43</dc:creator>
  <cp:keywords/>
  <dc:description/>
  <cp:lastModifiedBy>agro6</cp:lastModifiedBy>
  <cp:lastPrinted>2010-04-30T11:31:29Z</cp:lastPrinted>
  <dcterms:created xsi:type="dcterms:W3CDTF">2005-08-14T12:05:40Z</dcterms:created>
  <dcterms:modified xsi:type="dcterms:W3CDTF">2010-08-04T06:20:23Z</dcterms:modified>
  <cp:category/>
  <cp:version/>
  <cp:contentType/>
  <cp:contentStatus/>
</cp:coreProperties>
</file>