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1640" activeTab="1"/>
  </bookViews>
  <sheets>
    <sheet name="Оценка затрат " sheetId="1" r:id="rId1"/>
    <sheet name="Формы-образцы " sheetId="2" r:id="rId2"/>
  </sheets>
  <definedNames>
    <definedName name="_xlnm.Print_Area" localSheetId="1">'Формы-образцы '!$A$1:$U$383</definedName>
  </definedNames>
  <calcPr fullCalcOnLoad="1"/>
</workbook>
</file>

<file path=xl/sharedStrings.xml><?xml version="1.0" encoding="utf-8"?>
<sst xmlns="http://schemas.openxmlformats.org/spreadsheetml/2006/main" count="315" uniqueCount="113">
  <si>
    <t> Алатырский район</t>
  </si>
  <si>
    <t> Аликовский район</t>
  </si>
  <si>
    <t> Батыревский район</t>
  </si>
  <si>
    <t> Вурнарский район</t>
  </si>
  <si>
    <t> Ибресинский район</t>
  </si>
  <si>
    <t> Канашский район</t>
  </si>
  <si>
    <t> Козловский район</t>
  </si>
  <si>
    <t> Комсомольский район</t>
  </si>
  <si>
    <t> Красноармейский район</t>
  </si>
  <si>
    <t> Красночетайский район</t>
  </si>
  <si>
    <t> Мариинско-Посадский район</t>
  </si>
  <si>
    <t> Моргаушский район</t>
  </si>
  <si>
    <t> Порецкий район</t>
  </si>
  <si>
    <t> Урмарский район</t>
  </si>
  <si>
    <t xml:space="preserve"> Цивильский район </t>
  </si>
  <si>
    <t> Чебоксарский район</t>
  </si>
  <si>
    <t> Шемуршинский район</t>
  </si>
  <si>
    <t> Шумерлинский район</t>
  </si>
  <si>
    <t> Ядринский район</t>
  </si>
  <si>
    <t> Яльчикский район</t>
  </si>
  <si>
    <t> Янтиковский район</t>
  </si>
  <si>
    <t> г. Алатырь</t>
  </si>
  <si>
    <t xml:space="preserve"> г.Канаш </t>
  </si>
  <si>
    <t> г. Новочебоксарск</t>
  </si>
  <si>
    <t> г. Шумерля</t>
  </si>
  <si>
    <t> г.Чебоксары</t>
  </si>
  <si>
    <t>наименование</t>
  </si>
  <si>
    <t>учреждения образования</t>
  </si>
  <si>
    <t>дошкольные</t>
  </si>
  <si>
    <t>школьные</t>
  </si>
  <si>
    <t>всего</t>
  </si>
  <si>
    <t>ВУЗы</t>
  </si>
  <si>
    <t>СУЗы</t>
  </si>
  <si>
    <t>учреждения здравоохранения (ЦРБ, спец. Больниц)</t>
  </si>
  <si>
    <t>спортивные учреждения (ФОКи и спортшколы)</t>
  </si>
  <si>
    <t>котельные (организаций всех форм собственности, школы, больницы)</t>
  </si>
  <si>
    <t>количество организаций в разрезе администраций районов и городов республики</t>
  </si>
  <si>
    <t>ИТОГО по республике</t>
  </si>
  <si>
    <t>Оценка затрат на энергоаудит, паспортизацию и разработку программ энергосбережения (тыс.руб)</t>
  </si>
  <si>
    <t>Модернизация школьных и больничных котельных</t>
  </si>
  <si>
    <t>ожидаемый экономический эффект тыс. руб/год</t>
  </si>
  <si>
    <t>Затраты на утепление ограждающих конструкций и оконных проемов тыс. руб.</t>
  </si>
  <si>
    <t>Затраты на модернизацию систем освещения тыс. руб.</t>
  </si>
  <si>
    <t>Эксплутационные затраты на обслуживание установленного оборудования тыс. руб</t>
  </si>
  <si>
    <t>Оценка затрат на на установку систем регулирования и  диспетчеризации энергообеспечением, приборов учета электрическиой и тепловой энергии и воды,  (городские школы) (тыс.руб)</t>
  </si>
  <si>
    <t>Оценочная стоимость нового узла учета и управления потреблением тепловой энергии</t>
  </si>
  <si>
    <t>система учета и регулирования отоплением</t>
  </si>
  <si>
    <t xml:space="preserve">Система регулирования вентиляцией (на один каллорифер) </t>
  </si>
  <si>
    <t>Учет ХВС</t>
  </si>
  <si>
    <t>ВСЕГО</t>
  </si>
  <si>
    <t>80-120</t>
  </si>
  <si>
    <t>Система учета и регулирования ГВС(максимальное значение при установке теплообменного аппарата</t>
  </si>
  <si>
    <t>30-40</t>
  </si>
  <si>
    <t>25-30</t>
  </si>
  <si>
    <t>Федеральный бюджет</t>
  </si>
  <si>
    <t>Республиканский бюджет</t>
  </si>
  <si>
    <t>Местный бюджет</t>
  </si>
  <si>
    <t>Внебюджетные источники</t>
  </si>
  <si>
    <t>№№ п/п</t>
  </si>
  <si>
    <t>Наименование мероприятий</t>
  </si>
  <si>
    <t>Исполнители</t>
  </si>
  <si>
    <t>Срок исполнения (годы)</t>
  </si>
  <si>
    <t>Объем финансирования, тыс. рублей</t>
  </si>
  <si>
    <t>в том числе</t>
  </si>
  <si>
    <t>Экономия</t>
  </si>
  <si>
    <t xml:space="preserve">Экономия </t>
  </si>
  <si>
    <t>Итого:</t>
  </si>
  <si>
    <t>Эксплутационные затраты на обслуживание установленного оборудования тыс. руб.</t>
  </si>
  <si>
    <t>Технические параметры зданий и сооружений, устанавливаемых узлов учета, оборудования, их  количественные и качественные характеристики.</t>
  </si>
  <si>
    <t>Реконструкция, ремонт, модернизация котельной (отдельных элементов оборудования).</t>
  </si>
  <si>
    <t>Модернизация систем освещения (систем регулирования и  диспетчеризации-при необходимости) тыс. руб. (До 1 января 2011 года, п. 20 Правил)</t>
  </si>
  <si>
    <t>Результат: экономия в год-                   тыс.квт.час,                        т.куб.м,                  гкал,       тыс.руб.( в действующих ценах)</t>
  </si>
  <si>
    <t>федеральный</t>
  </si>
  <si>
    <t>республиканский</t>
  </si>
  <si>
    <t>местный</t>
  </si>
  <si>
    <t>внебюджетный</t>
  </si>
  <si>
    <t xml:space="preserve">Затраты на систему регулирования вентиляцией-(при необходимости) </t>
  </si>
  <si>
    <t>Мероприятия по утеплению ограждающих конструкций и оконных проемов тыс. руб. (2010 год, п.46 Правил)</t>
  </si>
  <si>
    <t>Мероприятий по утеплению ограждающих конструкций и оконных проемов тыс. руб. (2010 год, п.46 Правил)</t>
  </si>
  <si>
    <t>Алатырский район, или г.Алатырь</t>
  </si>
  <si>
    <t>№ п/п</t>
  </si>
  <si>
    <t>Район, город, поселок, деревня,  поселение и т.д</t>
  </si>
  <si>
    <t>2.</t>
  </si>
  <si>
    <t>Установка приборов учета водоснабжения (ХВС) и канализации, (систем регулирования и  диспетчеризации-при необходимости) ,(тыс.руб) (До 1 января 2011 года,  п. 7 Плана)</t>
  </si>
  <si>
    <t>Установка приборов учета газа (До 1 января 2011 года,  п. 7 Плана)</t>
  </si>
  <si>
    <t>Установка  системы учета и  регулирования ГВС (До 1 января 2011 года,  п. 7 Плана)</t>
  </si>
  <si>
    <t>Установка приборов учета тепловой энергии, (систем регулирования и  диспетчеризации энергообеспечением-при необходимости) ,(тыс.руб) (До 1 января 2011 года,  п. 7 Плана)</t>
  </si>
  <si>
    <t>Установка приборов учета электрической энергии, (систем регулирования и  диспетчеризации энергообеспечением-при необходимости) ,(тыс.руб) (До 1 января 2011 года,  п. 7 Плана)</t>
  </si>
  <si>
    <t>Энергоаудит, паспортизация  (тыс.руб). (Первый энергоаудит до 31 декабря  2012 года, см п. 77 плана).</t>
  </si>
  <si>
    <t>Установка приборов учета и  регулирования горячего водоснабжения- ГВС (До 1 января 2011 года,  п. 7 Плана)</t>
  </si>
  <si>
    <t>Школа (больница, д.сад, библиотека, прочее)  такая-то, и т.д</t>
  </si>
  <si>
    <t>Школа № 1</t>
  </si>
  <si>
    <t xml:space="preserve"> Учебное здание</t>
  </si>
  <si>
    <t xml:space="preserve"> Спортзал</t>
  </si>
  <si>
    <t>Гараж</t>
  </si>
  <si>
    <t>Всего по теме: Гараж</t>
  </si>
  <si>
    <t xml:space="preserve"> Котельная такая-то (если есть на этом объекте)</t>
  </si>
  <si>
    <t>Всего по теме: Котельная</t>
  </si>
  <si>
    <t>Всего по теме: спортзал</t>
  </si>
  <si>
    <t>Всего по теме: учебное здание</t>
  </si>
  <si>
    <t>I</t>
  </si>
  <si>
    <t>Всего по теме: Школа № 1</t>
  </si>
  <si>
    <t>3.</t>
  </si>
  <si>
    <t>1.1</t>
  </si>
  <si>
    <t>1.3</t>
  </si>
  <si>
    <t>1.4</t>
  </si>
  <si>
    <t xml:space="preserve"> Физкультурно-оздоровительный комплекс</t>
  </si>
  <si>
    <t>Всего по теме: Физкультурно-оздоровительный комплекс</t>
  </si>
  <si>
    <t>4.</t>
  </si>
  <si>
    <t>5.</t>
  </si>
  <si>
    <t>1.11</t>
  </si>
  <si>
    <t>1.12</t>
  </si>
  <si>
    <r>
      <t>Шаблоны (образцы) для сбора первичной информации для разработки муниципальных программ энергосбережения программы в соответствии с Планом мероприятий по энергосбережению и повышению энергетической эффективности в Российской Федерации, направленных на реализацию федерального закона "Об энергосбережении и повышении энергетической эффективности и о внесении изменений в отдельные законодательные акты Российской Федерации".</t>
    </r>
    <r>
      <rPr>
        <sz val="12"/>
        <rFont val="Arial Cyr"/>
        <family val="0"/>
      </rPr>
      <t xml:space="preserve"> распоряжение Правительства РФ от 1 декабря 2009 года, № 1830-р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</si>
</sst>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Arial Cyr"/>
      <family val="0"/>
    </font>
    <font>
      <sz val="14"/>
      <color indexed="10"/>
      <name val="Arial Cyr"/>
      <family val="0"/>
    </font>
    <font>
      <sz val="12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Arial Cyr"/>
      <family val="0"/>
    </font>
    <font>
      <b/>
      <sz val="8"/>
      <color indexed="10"/>
      <name val="Times New Roman"/>
      <family val="1"/>
    </font>
    <font>
      <b/>
      <sz val="8"/>
      <color indexed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>
        <color indexed="63"/>
      </right>
      <top style="medium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/>
      <top style="medium"/>
      <bottom style="medium"/>
    </border>
    <border>
      <left>
        <color indexed="63"/>
      </left>
      <right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1" fontId="6" fillId="0" borderId="1" xfId="0" applyNumberFormat="1" applyFont="1" applyFill="1" applyBorder="1" applyAlignment="1" applyProtection="1">
      <alignment horizontal="center" vertical="top"/>
      <protection locked="0"/>
    </xf>
    <xf numFmtId="1" fontId="6" fillId="0" borderId="10" xfId="0" applyNumberFormat="1" applyFont="1" applyFill="1" applyBorder="1" applyAlignment="1" applyProtection="1">
      <alignment horizontal="center" vertical="top"/>
      <protection locked="0"/>
    </xf>
    <xf numFmtId="1" fontId="6" fillId="0" borderId="1" xfId="0" applyNumberFormat="1" applyFont="1" applyFill="1" applyBorder="1" applyAlignment="1" applyProtection="1">
      <alignment horizontal="center" vertical="top" wrapText="1"/>
      <protection locked="0"/>
    </xf>
    <xf numFmtId="1" fontId="6" fillId="0" borderId="11" xfId="0" applyNumberFormat="1" applyFont="1" applyFill="1" applyBorder="1" applyAlignment="1" applyProtection="1">
      <alignment horizontal="center" vertical="top"/>
      <protection locked="0"/>
    </xf>
    <xf numFmtId="1" fontId="6" fillId="0" borderId="11" xfId="0" applyNumberFormat="1" applyFont="1" applyFill="1" applyBorder="1" applyAlignment="1" applyProtection="1">
      <alignment horizontal="justify" vertical="top"/>
      <protection locked="0"/>
    </xf>
    <xf numFmtId="1" fontId="6" fillId="0" borderId="12" xfId="0" applyNumberFormat="1" applyFont="1" applyFill="1" applyBorder="1" applyAlignment="1" applyProtection="1">
      <alignment horizontal="center" vertical="top"/>
      <protection locked="0"/>
    </xf>
    <xf numFmtId="1" fontId="6" fillId="0" borderId="13" xfId="0" applyNumberFormat="1" applyFont="1" applyFill="1" applyBorder="1" applyAlignment="1" applyProtection="1">
      <alignment horizontal="center" vertical="top" wrapText="1"/>
      <protection locked="0"/>
    </xf>
    <xf numFmtId="1" fontId="6" fillId="0" borderId="14" xfId="0" applyNumberFormat="1" applyFont="1" applyFill="1" applyBorder="1" applyAlignment="1" applyProtection="1">
      <alignment horizontal="center" vertical="top"/>
      <protection locked="0"/>
    </xf>
    <xf numFmtId="1" fontId="6" fillId="0" borderId="15" xfId="0" applyNumberFormat="1" applyFont="1" applyFill="1" applyBorder="1" applyAlignment="1" applyProtection="1">
      <alignment horizontal="center" vertical="top"/>
      <protection locked="0"/>
    </xf>
    <xf numFmtId="1" fontId="6" fillId="0" borderId="15" xfId="0" applyNumberFormat="1" applyFont="1" applyFill="1" applyBorder="1" applyAlignment="1" applyProtection="1">
      <alignment horizontal="justify" vertical="top"/>
      <protection locked="0"/>
    </xf>
    <xf numFmtId="1" fontId="6" fillId="0" borderId="0" xfId="0" applyNumberFormat="1" applyFont="1" applyFill="1" applyBorder="1" applyAlignment="1" applyProtection="1">
      <alignment horizontal="center" vertical="top"/>
      <protection locked="0"/>
    </xf>
    <xf numFmtId="1" fontId="6" fillId="0" borderId="16" xfId="0" applyNumberFormat="1" applyFont="1" applyFill="1" applyBorder="1" applyAlignment="1" applyProtection="1">
      <alignment horizontal="center" vertical="top"/>
      <protection locked="0"/>
    </xf>
    <xf numFmtId="1" fontId="6" fillId="0" borderId="17" xfId="0" applyNumberFormat="1" applyFont="1" applyFill="1" applyBorder="1" applyAlignment="1" applyProtection="1">
      <alignment horizontal="center" vertical="top"/>
      <protection locked="0"/>
    </xf>
    <xf numFmtId="1" fontId="6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justify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4" fillId="2" borderId="1" xfId="15" applyFont="1" applyFill="1" applyBorder="1" applyAlignment="1">
      <alignment horizontal="left" vertical="center" wrapText="1"/>
    </xf>
    <xf numFmtId="0" fontId="4" fillId="2" borderId="1" xfId="15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2" borderId="1" xfId="15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" fontId="7" fillId="3" borderId="19" xfId="0" applyNumberFormat="1" applyFont="1" applyFill="1" applyBorder="1" applyAlignment="1" applyProtection="1">
      <alignment horizontal="center" vertical="top" wrapText="1"/>
      <protection locked="0"/>
    </xf>
    <xf numFmtId="1" fontId="7" fillId="3" borderId="20" xfId="0" applyNumberFormat="1" applyFont="1" applyFill="1" applyBorder="1" applyAlignment="1" applyProtection="1">
      <alignment horizontal="center" vertical="top" wrapText="1"/>
      <protection locked="0"/>
    </xf>
    <xf numFmtId="1" fontId="7" fillId="3" borderId="2" xfId="0" applyNumberFormat="1" applyFont="1" applyFill="1" applyBorder="1" applyAlignment="1" applyProtection="1">
      <alignment horizontal="center" vertical="top" wrapText="1"/>
      <protection locked="0"/>
    </xf>
    <xf numFmtId="1" fontId="7" fillId="3" borderId="21" xfId="0" applyNumberFormat="1" applyFont="1" applyFill="1" applyBorder="1" applyAlignment="1" applyProtection="1">
      <alignment horizontal="center" vertical="top" wrapText="1"/>
      <protection locked="0"/>
    </xf>
    <xf numFmtId="1" fontId="7" fillId="3" borderId="22" xfId="0" applyNumberFormat="1" applyFont="1" applyFill="1" applyBorder="1" applyAlignment="1" applyProtection="1">
      <alignment horizontal="center" vertical="top" wrapText="1"/>
      <protection locked="0"/>
    </xf>
    <xf numFmtId="1" fontId="7" fillId="3" borderId="2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justify" vertical="top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1" fontId="7" fillId="4" borderId="19" xfId="0" applyNumberFormat="1" applyFont="1" applyFill="1" applyBorder="1" applyAlignment="1" applyProtection="1">
      <alignment horizontal="center" vertical="top" wrapText="1"/>
      <protection locked="0"/>
    </xf>
    <xf numFmtId="1" fontId="7" fillId="4" borderId="20" xfId="0" applyNumberFormat="1" applyFont="1" applyFill="1" applyBorder="1" applyAlignment="1" applyProtection="1">
      <alignment horizontal="center" vertical="top" wrapText="1"/>
      <protection locked="0"/>
    </xf>
    <xf numFmtId="1" fontId="7" fillId="4" borderId="2" xfId="0" applyNumberFormat="1" applyFont="1" applyFill="1" applyBorder="1" applyAlignment="1" applyProtection="1">
      <alignment horizontal="center" vertical="top" wrapText="1"/>
      <protection locked="0"/>
    </xf>
    <xf numFmtId="1" fontId="7" fillId="4" borderId="21" xfId="0" applyNumberFormat="1" applyFont="1" applyFill="1" applyBorder="1" applyAlignment="1" applyProtection="1">
      <alignment horizontal="center" vertical="top" wrapText="1"/>
      <protection locked="0"/>
    </xf>
    <xf numFmtId="1" fontId="7" fillId="4" borderId="22" xfId="0" applyNumberFormat="1" applyFont="1" applyFill="1" applyBorder="1" applyAlignment="1" applyProtection="1">
      <alignment horizontal="center" vertical="top" wrapText="1"/>
      <protection locked="0"/>
    </xf>
    <xf numFmtId="1" fontId="7" fillId="4" borderId="23" xfId="0" applyNumberFormat="1" applyFont="1" applyFill="1" applyBorder="1" applyAlignment="1" applyProtection="1">
      <alignment horizontal="center" vertical="top" wrapText="1"/>
      <protection locked="0"/>
    </xf>
    <xf numFmtId="1" fontId="6" fillId="5" borderId="17" xfId="0" applyNumberFormat="1" applyFont="1" applyFill="1" applyBorder="1" applyAlignment="1" applyProtection="1">
      <alignment horizontal="center" vertical="top"/>
      <protection locked="0"/>
    </xf>
    <xf numFmtId="1" fontId="6" fillId="5" borderId="10" xfId="0" applyNumberFormat="1" applyFont="1" applyFill="1" applyBorder="1" applyAlignment="1" applyProtection="1">
      <alignment horizontal="center" vertical="top"/>
      <protection locked="0"/>
    </xf>
    <xf numFmtId="1" fontId="6" fillId="5" borderId="1" xfId="0" applyNumberFormat="1" applyFont="1" applyFill="1" applyBorder="1" applyAlignment="1" applyProtection="1">
      <alignment horizontal="center" vertical="top"/>
      <protection locked="0"/>
    </xf>
    <xf numFmtId="1" fontId="6" fillId="5" borderId="14" xfId="0" applyNumberFormat="1" applyFont="1" applyFill="1" applyBorder="1" applyAlignment="1" applyProtection="1">
      <alignment horizontal="center" vertical="top"/>
      <protection locked="0"/>
    </xf>
    <xf numFmtId="1" fontId="6" fillId="5" borderId="1" xfId="0" applyNumberFormat="1" applyFont="1" applyFill="1" applyBorder="1" applyAlignment="1" applyProtection="1">
      <alignment horizontal="center" vertical="top" wrapText="1"/>
      <protection locked="0"/>
    </xf>
    <xf numFmtId="1" fontId="6" fillId="5" borderId="13" xfId="0" applyNumberFormat="1" applyFont="1" applyFill="1" applyBorder="1" applyAlignment="1" applyProtection="1">
      <alignment horizontal="center" vertical="top" wrapText="1"/>
      <protection locked="0"/>
    </xf>
    <xf numFmtId="1" fontId="6" fillId="5" borderId="16" xfId="0" applyNumberFormat="1" applyFont="1" applyFill="1" applyBorder="1" applyAlignment="1" applyProtection="1">
      <alignment horizontal="center" vertical="top"/>
      <protection locked="0"/>
    </xf>
    <xf numFmtId="1" fontId="6" fillId="5" borderId="11" xfId="0" applyNumberFormat="1" applyFont="1" applyFill="1" applyBorder="1" applyAlignment="1" applyProtection="1">
      <alignment horizontal="center" vertical="top"/>
      <protection locked="0"/>
    </xf>
    <xf numFmtId="1" fontId="6" fillId="5" borderId="11" xfId="0" applyNumberFormat="1" applyFont="1" applyFill="1" applyBorder="1" applyAlignment="1" applyProtection="1">
      <alignment horizontal="justify" vertical="top"/>
      <protection locked="0"/>
    </xf>
    <xf numFmtId="1" fontId="6" fillId="5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24" xfId="0" applyFont="1" applyBorder="1" applyAlignment="1" applyProtection="1">
      <alignment horizontal="center" vertical="top"/>
      <protection locked="0"/>
    </xf>
    <xf numFmtId="0" fontId="4" fillId="0" borderId="25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14" fillId="0" borderId="8" xfId="0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Font="1" applyFill="1" applyBorder="1" applyAlignment="1" applyProtection="1">
      <alignment horizontal="center" vertical="top" wrapText="1"/>
      <protection locked="0"/>
    </xf>
    <xf numFmtId="49" fontId="13" fillId="0" borderId="8" xfId="0" applyNumberFormat="1" applyFont="1" applyBorder="1" applyAlignment="1" applyProtection="1">
      <alignment horizontal="center" vertical="top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justify" vertical="top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49" fontId="13" fillId="0" borderId="26" xfId="0" applyNumberFormat="1" applyFont="1" applyBorder="1" applyAlignment="1" applyProtection="1">
      <alignment horizontal="center" vertical="top"/>
      <protection locked="0"/>
    </xf>
    <xf numFmtId="0" fontId="15" fillId="0" borderId="26" xfId="0" applyFont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Border="1" applyAlignment="1" applyProtection="1">
      <alignment horizontal="center" vertical="top"/>
      <protection locked="0"/>
    </xf>
    <xf numFmtId="0" fontId="15" fillId="0" borderId="3" xfId="0" applyFont="1" applyBorder="1" applyAlignment="1" applyProtection="1">
      <alignment horizontal="justify" vertical="top" wrapText="1"/>
      <protection locked="0"/>
    </xf>
    <xf numFmtId="0" fontId="13" fillId="0" borderId="3" xfId="0" applyFont="1" applyBorder="1" applyAlignment="1" applyProtection="1">
      <alignment horizontal="justify" vertical="top" wrapText="1"/>
      <protection locked="0"/>
    </xf>
    <xf numFmtId="0" fontId="13" fillId="0" borderId="3" xfId="0" applyFont="1" applyBorder="1" applyAlignment="1" applyProtection="1">
      <alignment horizontal="justify" vertical="top"/>
      <protection locked="0"/>
    </xf>
    <xf numFmtId="0" fontId="3" fillId="0" borderId="3" xfId="0" applyFont="1" applyBorder="1" applyAlignment="1" applyProtection="1">
      <alignment horizontal="justify" vertical="top"/>
      <protection locked="0"/>
    </xf>
    <xf numFmtId="0" fontId="3" fillId="0" borderId="3" xfId="0" applyFont="1" applyBorder="1" applyAlignment="1" applyProtection="1">
      <alignment horizontal="justify" vertical="top" wrapText="1"/>
      <protection locked="0"/>
    </xf>
    <xf numFmtId="0" fontId="3" fillId="0" borderId="4" xfId="0" applyFont="1" applyBorder="1" applyAlignment="1" applyProtection="1">
      <alignment horizontal="justify" vertical="top" wrapText="1"/>
      <protection locked="0"/>
    </xf>
    <xf numFmtId="1" fontId="11" fillId="3" borderId="27" xfId="0" applyNumberFormat="1" applyFont="1" applyFill="1" applyBorder="1" applyAlignment="1" applyProtection="1">
      <alignment horizontal="center" vertical="top" wrapText="1"/>
      <protection locked="0"/>
    </xf>
    <xf numFmtId="1" fontId="11" fillId="3" borderId="5" xfId="0" applyNumberFormat="1" applyFont="1" applyFill="1" applyBorder="1" applyAlignment="1" applyProtection="1">
      <alignment horizontal="center" vertical="top" wrapText="1"/>
      <protection locked="0"/>
    </xf>
    <xf numFmtId="1" fontId="11" fillId="3" borderId="28" xfId="0" applyNumberFormat="1" applyFont="1" applyFill="1" applyBorder="1" applyAlignment="1" applyProtection="1">
      <alignment horizontal="center" vertical="top" wrapText="1"/>
      <protection locked="0"/>
    </xf>
    <xf numFmtId="1" fontId="11" fillId="3" borderId="29" xfId="0" applyNumberFormat="1" applyFont="1" applyFill="1" applyBorder="1" applyAlignment="1" applyProtection="1">
      <alignment horizontal="center" vertical="top" wrapText="1"/>
      <protection locked="0"/>
    </xf>
    <xf numFmtId="49" fontId="7" fillId="3" borderId="5" xfId="0" applyNumberFormat="1" applyFont="1" applyFill="1" applyBorder="1" applyAlignment="1" applyProtection="1">
      <alignment horizontal="center" vertical="top" wrapText="1"/>
      <protection locked="0"/>
    </xf>
    <xf numFmtId="0" fontId="6" fillId="3" borderId="30" xfId="0" applyFont="1" applyFill="1" applyBorder="1" applyAlignment="1" applyProtection="1">
      <alignment horizontal="center" vertical="top" wrapText="1"/>
      <protection locked="0"/>
    </xf>
    <xf numFmtId="1" fontId="6" fillId="3" borderId="30" xfId="0" applyNumberFormat="1" applyFont="1" applyFill="1" applyBorder="1" applyAlignment="1" applyProtection="1">
      <alignment horizontal="center" vertical="top" wrapText="1"/>
      <protection locked="0"/>
    </xf>
    <xf numFmtId="1" fontId="6" fillId="3" borderId="5" xfId="0" applyNumberFormat="1" applyFont="1" applyFill="1" applyBorder="1" applyAlignment="1" applyProtection="1">
      <alignment horizontal="center" vertical="top" wrapText="1"/>
      <protection locked="0"/>
    </xf>
    <xf numFmtId="1" fontId="6" fillId="3" borderId="31" xfId="0" applyNumberFormat="1" applyFont="1" applyFill="1" applyBorder="1" applyAlignment="1" applyProtection="1">
      <alignment horizontal="center" vertical="top" wrapText="1"/>
      <protection locked="0"/>
    </xf>
    <xf numFmtId="1" fontId="6" fillId="3" borderId="32" xfId="0" applyNumberFormat="1" applyFont="1" applyFill="1" applyBorder="1" applyAlignment="1" applyProtection="1">
      <alignment horizontal="center" vertical="top" wrapText="1"/>
      <protection locked="0"/>
    </xf>
    <xf numFmtId="0" fontId="6" fillId="3" borderId="5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3" fillId="0" borderId="24" xfId="0" applyFont="1" applyBorder="1" applyAlignment="1" applyProtection="1">
      <alignment/>
      <protection locked="0"/>
    </xf>
    <xf numFmtId="0" fontId="3" fillId="0" borderId="33" xfId="0" applyFont="1" applyBorder="1" applyAlignment="1" applyProtection="1">
      <alignment/>
      <protection locked="0"/>
    </xf>
    <xf numFmtId="0" fontId="6" fillId="3" borderId="34" xfId="0" applyFont="1" applyFill="1" applyBorder="1" applyAlignment="1" applyProtection="1">
      <alignment horizontal="center" vertical="top" wrapText="1"/>
      <protection locked="0"/>
    </xf>
    <xf numFmtId="1" fontId="6" fillId="3" borderId="35" xfId="0" applyNumberFormat="1" applyFont="1" applyFill="1" applyBorder="1" applyAlignment="1" applyProtection="1">
      <alignment horizontal="center" vertical="top" wrapText="1"/>
      <protection locked="0"/>
    </xf>
    <xf numFmtId="1" fontId="6" fillId="3" borderId="36" xfId="0" applyNumberFormat="1" applyFont="1" applyFill="1" applyBorder="1" applyAlignment="1" applyProtection="1">
      <alignment horizontal="center" vertical="top" wrapText="1"/>
      <protection locked="0"/>
    </xf>
    <xf numFmtId="0" fontId="6" fillId="3" borderId="37" xfId="0" applyFont="1" applyFill="1" applyBorder="1" applyAlignment="1" applyProtection="1">
      <alignment horizontal="center" vertical="top" wrapText="1"/>
      <protection locked="0"/>
    </xf>
    <xf numFmtId="0" fontId="7" fillId="3" borderId="30" xfId="0" applyFont="1" applyFill="1" applyBorder="1" applyAlignment="1" applyProtection="1">
      <alignment horizontal="justify" vertical="top" wrapText="1"/>
      <protection locked="0"/>
    </xf>
    <xf numFmtId="1" fontId="7" fillId="3" borderId="5" xfId="0" applyNumberFormat="1" applyFont="1" applyFill="1" applyBorder="1" applyAlignment="1" applyProtection="1">
      <alignment horizontal="center" vertical="top" wrapText="1"/>
      <protection locked="0"/>
    </xf>
    <xf numFmtId="0" fontId="6" fillId="3" borderId="38" xfId="0" applyFont="1" applyFill="1" applyBorder="1" applyAlignment="1" applyProtection="1">
      <alignment horizontal="center" vertical="top" wrapText="1"/>
      <protection locked="0"/>
    </xf>
    <xf numFmtId="1" fontId="6" fillId="3" borderId="39" xfId="0" applyNumberFormat="1" applyFont="1" applyFill="1" applyBorder="1" applyAlignment="1" applyProtection="1">
      <alignment horizontal="center" vertical="top" wrapText="1"/>
      <protection locked="0"/>
    </xf>
    <xf numFmtId="1" fontId="6" fillId="3" borderId="40" xfId="0" applyNumberFormat="1" applyFont="1" applyFill="1" applyBorder="1" applyAlignment="1" applyProtection="1">
      <alignment horizontal="center" vertical="top" wrapText="1"/>
      <protection locked="0"/>
    </xf>
    <xf numFmtId="0" fontId="7" fillId="3" borderId="41" xfId="0" applyFont="1" applyFill="1" applyBorder="1" applyAlignment="1" applyProtection="1">
      <alignment horizontal="justify" vertical="top" wrapText="1"/>
      <protection locked="0"/>
    </xf>
    <xf numFmtId="0" fontId="7" fillId="3" borderId="42" xfId="0" applyFont="1" applyFill="1" applyBorder="1" applyAlignment="1" applyProtection="1">
      <alignment horizontal="justify" vertical="top" wrapText="1"/>
      <protection locked="0"/>
    </xf>
    <xf numFmtId="1" fontId="7" fillId="3" borderId="24" xfId="0" applyNumberFormat="1" applyFont="1" applyFill="1" applyBorder="1" applyAlignment="1" applyProtection="1">
      <alignment horizontal="center" vertical="top" wrapText="1"/>
      <protection locked="0"/>
    </xf>
    <xf numFmtId="0" fontId="6" fillId="3" borderId="43" xfId="0" applyFont="1" applyFill="1" applyBorder="1" applyAlignment="1" applyProtection="1">
      <alignment horizontal="center" vertical="top" wrapText="1"/>
      <protection locked="0"/>
    </xf>
    <xf numFmtId="0" fontId="6" fillId="3" borderId="44" xfId="0" applyFont="1" applyFill="1" applyBorder="1" applyAlignment="1" applyProtection="1">
      <alignment horizontal="center" vertical="top" wrapText="1"/>
      <protection locked="0"/>
    </xf>
    <xf numFmtId="0" fontId="7" fillId="3" borderId="4" xfId="0" applyFont="1" applyFill="1" applyBorder="1" applyAlignment="1" applyProtection="1">
      <alignment horizontal="justify" vertical="top" wrapText="1"/>
      <protection locked="0"/>
    </xf>
    <xf numFmtId="0" fontId="3" fillId="3" borderId="26" xfId="0" applyFont="1" applyFill="1" applyBorder="1" applyAlignment="1" applyProtection="1">
      <alignment horizontal="justify" vertical="top" wrapText="1"/>
      <protection locked="0"/>
    </xf>
    <xf numFmtId="0" fontId="13" fillId="3" borderId="23" xfId="0" applyFont="1" applyFill="1" applyBorder="1" applyAlignment="1" applyProtection="1">
      <alignment horizontal="justify" vertical="top" wrapText="1"/>
      <protection locked="0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3" fillId="0" borderId="24" xfId="0" applyFont="1" applyBorder="1" applyAlignment="1" applyProtection="1">
      <alignment horizontal="justify" vertical="top" wrapText="1"/>
      <protection locked="0"/>
    </xf>
    <xf numFmtId="0" fontId="3" fillId="0" borderId="25" xfId="0" applyFont="1" applyBorder="1" applyAlignment="1" applyProtection="1">
      <alignment horizontal="justify" vertical="top"/>
      <protection locked="0"/>
    </xf>
    <xf numFmtId="0" fontId="3" fillId="0" borderId="7" xfId="0" applyFont="1" applyBorder="1" applyAlignment="1" applyProtection="1">
      <alignment horizontal="justify" vertical="top"/>
      <protection locked="0"/>
    </xf>
    <xf numFmtId="0" fontId="13" fillId="0" borderId="24" xfId="0" applyFont="1" applyBorder="1" applyAlignment="1" applyProtection="1">
      <alignment horizontal="justify" vertical="top"/>
      <protection locked="0"/>
    </xf>
    <xf numFmtId="0" fontId="3" fillId="0" borderId="24" xfId="0" applyFont="1" applyBorder="1" applyAlignment="1" applyProtection="1">
      <alignment horizontal="justify" vertical="top" wrapText="1"/>
      <protection locked="0"/>
    </xf>
    <xf numFmtId="0" fontId="3" fillId="0" borderId="25" xfId="0" applyFont="1" applyBorder="1" applyAlignment="1" applyProtection="1">
      <alignment horizontal="justify" vertical="top" wrapText="1"/>
      <protection locked="0"/>
    </xf>
    <xf numFmtId="0" fontId="3" fillId="0" borderId="7" xfId="0" applyFont="1" applyBorder="1" applyAlignment="1" applyProtection="1">
      <alignment horizontal="justify" vertical="top" wrapText="1"/>
      <protection locked="0"/>
    </xf>
    <xf numFmtId="49" fontId="13" fillId="3" borderId="24" xfId="0" applyNumberFormat="1" applyFont="1" applyFill="1" applyBorder="1" applyAlignment="1" applyProtection="1">
      <alignment horizontal="center" vertical="top"/>
      <protection locked="0"/>
    </xf>
    <xf numFmtId="49" fontId="13" fillId="3" borderId="25" xfId="0" applyNumberFormat="1" applyFont="1" applyFill="1" applyBorder="1" applyAlignment="1" applyProtection="1">
      <alignment horizontal="center" vertical="top"/>
      <protection locked="0"/>
    </xf>
    <xf numFmtId="49" fontId="13" fillId="3" borderId="7" xfId="0" applyNumberFormat="1" applyFont="1" applyFill="1" applyBorder="1" applyAlignment="1" applyProtection="1">
      <alignment horizontal="center" vertical="top"/>
      <protection locked="0"/>
    </xf>
    <xf numFmtId="0" fontId="13" fillId="0" borderId="23" xfId="0" applyFont="1" applyFill="1" applyBorder="1" applyAlignment="1" applyProtection="1">
      <alignment horizontal="justify" vertical="top" wrapText="1"/>
      <protection locked="0"/>
    </xf>
    <xf numFmtId="0" fontId="3" fillId="0" borderId="26" xfId="0" applyFont="1" applyFill="1" applyBorder="1" applyAlignment="1" applyProtection="1">
      <alignment horizontal="justify" vertical="top" wrapText="1"/>
      <protection locked="0"/>
    </xf>
    <xf numFmtId="0" fontId="3" fillId="0" borderId="8" xfId="0" applyFont="1" applyFill="1" applyBorder="1" applyAlignment="1" applyProtection="1">
      <alignment horizontal="justify" vertical="top" wrapText="1"/>
      <protection locked="0"/>
    </xf>
    <xf numFmtId="0" fontId="3" fillId="3" borderId="8" xfId="0" applyFont="1" applyFill="1" applyBorder="1" applyAlignment="1" applyProtection="1">
      <alignment horizontal="justify" vertical="top" wrapText="1"/>
      <protection locked="0"/>
    </xf>
    <xf numFmtId="0" fontId="13" fillId="3" borderId="48" xfId="0" applyFont="1" applyFill="1" applyBorder="1" applyAlignment="1" applyProtection="1">
      <alignment horizontal="justify" vertical="top" wrapText="1"/>
      <protection locked="0"/>
    </xf>
    <xf numFmtId="0" fontId="13" fillId="3" borderId="26" xfId="0" applyFont="1" applyFill="1" applyBorder="1" applyAlignment="1" applyProtection="1">
      <alignment horizontal="justify" vertical="top" wrapText="1"/>
      <protection locked="0"/>
    </xf>
    <xf numFmtId="0" fontId="13" fillId="3" borderId="49" xfId="0" applyFont="1" applyFill="1" applyBorder="1" applyAlignment="1" applyProtection="1">
      <alignment horizontal="justify" vertical="top" wrapText="1"/>
      <protection locked="0"/>
    </xf>
    <xf numFmtId="0" fontId="3" fillId="3" borderId="26" xfId="0" applyFont="1" applyFill="1" applyBorder="1" applyAlignment="1" applyProtection="1">
      <alignment horizontal="justify" vertical="top"/>
      <protection locked="0"/>
    </xf>
    <xf numFmtId="0" fontId="3" fillId="3" borderId="8" xfId="0" applyFont="1" applyFill="1" applyBorder="1" applyAlignment="1" applyProtection="1">
      <alignment horizontal="justify" vertical="top"/>
      <protection locked="0"/>
    </xf>
    <xf numFmtId="49" fontId="11" fillId="3" borderId="50" xfId="0" applyNumberFormat="1" applyFont="1" applyFill="1" applyBorder="1" applyAlignment="1" applyProtection="1">
      <alignment horizontal="center" vertical="top" wrapText="1"/>
      <protection locked="0"/>
    </xf>
    <xf numFmtId="49" fontId="7" fillId="3" borderId="51" xfId="0" applyNumberFormat="1" applyFont="1" applyFill="1" applyBorder="1" applyAlignment="1" applyProtection="1">
      <alignment horizontal="center" vertical="top" wrapText="1"/>
      <protection locked="0"/>
    </xf>
    <xf numFmtId="49" fontId="7" fillId="3" borderId="5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53" xfId="0" applyFont="1" applyFill="1" applyBorder="1" applyAlignment="1" applyProtection="1">
      <alignment horizontal="center" vertical="top" wrapText="1"/>
      <protection locked="0"/>
    </xf>
    <xf numFmtId="0" fontId="12" fillId="3" borderId="54" xfId="0" applyFont="1" applyFill="1" applyBorder="1" applyAlignment="1" applyProtection="1">
      <alignment horizontal="center" vertical="top" wrapText="1"/>
      <protection locked="0"/>
    </xf>
    <xf numFmtId="0" fontId="12" fillId="3" borderId="28" xfId="0" applyFont="1" applyFill="1" applyBorder="1" applyAlignment="1" applyProtection="1">
      <alignment horizontal="center" vertical="top" wrapText="1"/>
      <protection locked="0"/>
    </xf>
    <xf numFmtId="0" fontId="11" fillId="3" borderId="50" xfId="0" applyFont="1" applyFill="1" applyBorder="1" applyAlignment="1" applyProtection="1">
      <alignment horizontal="center" vertical="top" wrapText="1"/>
      <protection locked="0"/>
    </xf>
    <xf numFmtId="0" fontId="11" fillId="3" borderId="51" xfId="0" applyFont="1" applyFill="1" applyBorder="1" applyAlignment="1" applyProtection="1">
      <alignment horizontal="center" vertical="top" wrapText="1"/>
      <protection locked="0"/>
    </xf>
    <xf numFmtId="0" fontId="11" fillId="3" borderId="52" xfId="0" applyFont="1" applyFill="1" applyBorder="1" applyAlignment="1" applyProtection="1">
      <alignment horizontal="center" vertical="top" wrapText="1"/>
      <protection locked="0"/>
    </xf>
    <xf numFmtId="0" fontId="11" fillId="3" borderId="53" xfId="0" applyFont="1" applyFill="1" applyBorder="1" applyAlignment="1" applyProtection="1">
      <alignment horizontal="center" vertical="top" wrapText="1"/>
      <protection locked="0"/>
    </xf>
    <xf numFmtId="0" fontId="11" fillId="3" borderId="54" xfId="0" applyFont="1" applyFill="1" applyBorder="1" applyAlignment="1" applyProtection="1">
      <alignment horizontal="center" vertical="top" wrapText="1"/>
      <protection locked="0"/>
    </xf>
    <xf numFmtId="0" fontId="11" fillId="3" borderId="28" xfId="0" applyFont="1" applyFill="1" applyBorder="1" applyAlignment="1" applyProtection="1">
      <alignment horizontal="center" vertical="top" wrapText="1"/>
      <protection locked="0"/>
    </xf>
    <xf numFmtId="0" fontId="11" fillId="3" borderId="24" xfId="0" applyFont="1" applyFill="1" applyBorder="1" applyAlignment="1" applyProtection="1">
      <alignment horizontal="center" vertical="top" wrapText="1"/>
      <protection locked="0"/>
    </xf>
    <xf numFmtId="0" fontId="13" fillId="3" borderId="25" xfId="0" applyFont="1" applyFill="1" applyBorder="1" applyAlignment="1" applyProtection="1">
      <alignment horizontal="center" vertical="top" wrapText="1"/>
      <protection locked="0"/>
    </xf>
    <xf numFmtId="0" fontId="13" fillId="3" borderId="7" xfId="0" applyFont="1" applyFill="1" applyBorder="1" applyAlignment="1" applyProtection="1">
      <alignment horizontal="center" vertical="top" wrapText="1"/>
      <protection locked="0"/>
    </xf>
    <xf numFmtId="1" fontId="11" fillId="3" borderId="30" xfId="0" applyNumberFormat="1" applyFont="1" applyFill="1" applyBorder="1" applyAlignment="1" applyProtection="1">
      <alignment horizontal="center" vertical="top" wrapText="1"/>
      <protection locked="0"/>
    </xf>
    <xf numFmtId="1" fontId="11" fillId="3" borderId="27" xfId="0" applyNumberFormat="1" applyFont="1" applyFill="1" applyBorder="1" applyAlignment="1" applyProtection="1">
      <alignment horizontal="center" vertical="top" wrapText="1"/>
      <protection locked="0"/>
    </xf>
    <xf numFmtId="1" fontId="7" fillId="3" borderId="31" xfId="0" applyNumberFormat="1" applyFont="1" applyFill="1" applyBorder="1" applyAlignment="1" applyProtection="1">
      <alignment horizontal="center" vertical="top" wrapText="1"/>
      <protection locked="0"/>
    </xf>
    <xf numFmtId="1" fontId="7" fillId="3" borderId="30" xfId="0" applyNumberFormat="1" applyFont="1" applyFill="1" applyBorder="1" applyAlignment="1" applyProtection="1">
      <alignment horizontal="center" vertical="top" wrapText="1"/>
      <protection locked="0"/>
    </xf>
    <xf numFmtId="1" fontId="7" fillId="3" borderId="32" xfId="0" applyNumberFormat="1" applyFont="1" applyFill="1" applyBorder="1" applyAlignment="1" applyProtection="1">
      <alignment horizontal="center" vertical="top" wrapText="1"/>
      <protection locked="0"/>
    </xf>
    <xf numFmtId="0" fontId="14" fillId="0" borderId="28" xfId="0" applyFont="1" applyFill="1" applyBorder="1" applyAlignment="1" applyProtection="1">
      <alignment horizontal="center" vertical="top" wrapText="1"/>
      <protection locked="0"/>
    </xf>
    <xf numFmtId="0" fontId="14" fillId="0" borderId="55" xfId="0" applyFont="1" applyFill="1" applyBorder="1" applyAlignment="1" applyProtection="1">
      <alignment horizontal="center" vertical="top" wrapText="1"/>
      <protection locked="0"/>
    </xf>
    <xf numFmtId="0" fontId="14" fillId="0" borderId="29" xfId="0" applyFont="1" applyFill="1" applyBorder="1" applyAlignment="1" applyProtection="1">
      <alignment horizontal="center" vertical="top" wrapText="1"/>
      <protection locked="0"/>
    </xf>
    <xf numFmtId="0" fontId="14" fillId="0" borderId="3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Alignment="1" applyProtection="1">
      <alignment horizontal="justify" vertical="top"/>
      <protection locked="0"/>
    </xf>
    <xf numFmtId="0" fontId="0" fillId="0" borderId="0" xfId="0" applyAlignment="1" applyProtection="1">
      <alignment horizontal="justify" vertical="top"/>
      <protection locked="0"/>
    </xf>
    <xf numFmtId="49" fontId="13" fillId="6" borderId="24" xfId="0" applyNumberFormat="1" applyFont="1" applyFill="1" applyBorder="1" applyAlignment="1" applyProtection="1">
      <alignment horizontal="center" vertical="top"/>
      <protection locked="0"/>
    </xf>
    <xf numFmtId="49" fontId="13" fillId="6" borderId="25" xfId="0" applyNumberFormat="1" applyFont="1" applyFill="1" applyBorder="1" applyAlignment="1" applyProtection="1">
      <alignment horizontal="center" vertical="top"/>
      <protection locked="0"/>
    </xf>
    <xf numFmtId="49" fontId="13" fillId="6" borderId="7" xfId="0" applyNumberFormat="1" applyFont="1" applyFill="1" applyBorder="1" applyAlignment="1" applyProtection="1">
      <alignment horizontal="center" vertical="top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/>
      <protection locked="0"/>
    </xf>
    <xf numFmtId="0" fontId="4" fillId="6" borderId="24" xfId="0" applyFont="1" applyFill="1" applyBorder="1" applyAlignment="1" applyProtection="1">
      <alignment horizontal="center" vertical="top"/>
      <protection locked="0"/>
    </xf>
    <xf numFmtId="0" fontId="4" fillId="6" borderId="25" xfId="0" applyFont="1" applyFill="1" applyBorder="1" applyAlignment="1" applyProtection="1">
      <alignment horizontal="center" vertical="top"/>
      <protection locked="0"/>
    </xf>
    <xf numFmtId="0" fontId="4" fillId="6" borderId="7" xfId="0" applyFont="1" applyFill="1" applyBorder="1" applyAlignment="1" applyProtection="1">
      <alignment horizontal="center" vertical="top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ov.cap.ru/main.asp?govid=55" TargetMode="External" /><Relationship Id="rId2" Type="http://schemas.openxmlformats.org/officeDocument/2006/relationships/hyperlink" Target="http://gov.cap.ru/main.asp?govid=57" TargetMode="External" /><Relationship Id="rId3" Type="http://schemas.openxmlformats.org/officeDocument/2006/relationships/hyperlink" Target="http://gov.cap.ru/main.asp?govid=59" TargetMode="External" /><Relationship Id="rId4" Type="http://schemas.openxmlformats.org/officeDocument/2006/relationships/hyperlink" Target="http://gov.cap.ru/main.asp?govid=60" TargetMode="External" /><Relationship Id="rId5" Type="http://schemas.openxmlformats.org/officeDocument/2006/relationships/hyperlink" Target="http://gov.cap.ru/main.asp?govid=63" TargetMode="External" /><Relationship Id="rId6" Type="http://schemas.openxmlformats.org/officeDocument/2006/relationships/hyperlink" Target="http://gov.cap.ru/main.asp?govid=65" TargetMode="External" /><Relationship Id="rId7" Type="http://schemas.openxmlformats.org/officeDocument/2006/relationships/hyperlink" Target="http://gov.cap.ru/main.asp?govid=66" TargetMode="External" /><Relationship Id="rId8" Type="http://schemas.openxmlformats.org/officeDocument/2006/relationships/hyperlink" Target="http://gov.cap.ru/main.asp?govid=67" TargetMode="External" /><Relationship Id="rId9" Type="http://schemas.openxmlformats.org/officeDocument/2006/relationships/hyperlink" Target="http://gov.cap.ru/main.asp?govid=69" TargetMode="External" /><Relationship Id="rId10" Type="http://schemas.openxmlformats.org/officeDocument/2006/relationships/hyperlink" Target="http://gov.cap.ru/main.asp?govid=70" TargetMode="External" /><Relationship Id="rId11" Type="http://schemas.openxmlformats.org/officeDocument/2006/relationships/hyperlink" Target="http://gov.cap.ru/main.asp?govid=71" TargetMode="External" /><Relationship Id="rId12" Type="http://schemas.openxmlformats.org/officeDocument/2006/relationships/hyperlink" Target="http://gov.cap.ru/main.asp?govid=72" TargetMode="External" /><Relationship Id="rId13" Type="http://schemas.openxmlformats.org/officeDocument/2006/relationships/hyperlink" Target="http://gov.cap.ru/main.asp?govid=73" TargetMode="External" /><Relationship Id="rId14" Type="http://schemas.openxmlformats.org/officeDocument/2006/relationships/hyperlink" Target="http://gov.cap.ru/main.asp?govid=74" TargetMode="External" /><Relationship Id="rId15" Type="http://schemas.openxmlformats.org/officeDocument/2006/relationships/hyperlink" Target="http://gov.cap.ru/main.asp?govid=93" TargetMode="External" /><Relationship Id="rId16" Type="http://schemas.openxmlformats.org/officeDocument/2006/relationships/hyperlink" Target="http://gov.cap.ru/main.asp?govid=75" TargetMode="External" /><Relationship Id="rId17" Type="http://schemas.openxmlformats.org/officeDocument/2006/relationships/hyperlink" Target="http://gov.cap.ru/main.asp?govid=77" TargetMode="External" /><Relationship Id="rId18" Type="http://schemas.openxmlformats.org/officeDocument/2006/relationships/hyperlink" Target="http://gov.cap.ru/main.asp?govid=78" TargetMode="External" /><Relationship Id="rId19" Type="http://schemas.openxmlformats.org/officeDocument/2006/relationships/hyperlink" Target="http://gov.cap.ru/main.asp?govid=79" TargetMode="External" /><Relationship Id="rId20" Type="http://schemas.openxmlformats.org/officeDocument/2006/relationships/hyperlink" Target="http://gov.cap.ru/main.asp?govid=80" TargetMode="External" /><Relationship Id="rId21" Type="http://schemas.openxmlformats.org/officeDocument/2006/relationships/hyperlink" Target="http://gov.cap.ru/main.asp?govid=56" TargetMode="External" /><Relationship Id="rId22" Type="http://schemas.openxmlformats.org/officeDocument/2006/relationships/hyperlink" Target="http://gov.cap.ru/main.asp?govid=61" TargetMode="External" /><Relationship Id="rId23" Type="http://schemas.openxmlformats.org/officeDocument/2006/relationships/hyperlink" Target="http://gov.cap.ru/main.asp?govid=82" TargetMode="External" /><Relationship Id="rId24" Type="http://schemas.openxmlformats.org/officeDocument/2006/relationships/hyperlink" Target="http://gov.cap.ru/main.asp?govid=76" TargetMode="External" /><Relationship Id="rId25" Type="http://schemas.openxmlformats.org/officeDocument/2006/relationships/hyperlink" Target="http://gov.cap.ru/main.asp?govid=81" TargetMode="External" /><Relationship Id="rId26" Type="http://schemas.openxmlformats.org/officeDocument/2006/relationships/hyperlink" Target="http://gov.cap.ru/main.asp?govid=58" TargetMode="External" /><Relationship Id="rId2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5"/>
  <sheetViews>
    <sheetView workbookViewId="0" topLeftCell="A124">
      <selection activeCell="L17" sqref="L17"/>
    </sheetView>
  </sheetViews>
  <sheetFormatPr defaultColWidth="9.00390625" defaultRowHeight="12.75"/>
  <cols>
    <col min="1" max="1" width="2.875" style="1" customWidth="1"/>
    <col min="2" max="2" width="28.75390625" style="1" customWidth="1"/>
    <col min="3" max="3" width="8.625" style="1" customWidth="1"/>
    <col min="4" max="4" width="12.00390625" style="1" customWidth="1"/>
    <col min="5" max="5" width="10.375" style="1" customWidth="1"/>
    <col min="6" max="6" width="6.625" style="1" customWidth="1"/>
    <col min="7" max="7" width="6.875" style="1" customWidth="1"/>
    <col min="8" max="8" width="16.375" style="1" customWidth="1"/>
    <col min="9" max="9" width="13.375" style="1" customWidth="1"/>
    <col min="10" max="10" width="20.00390625" style="1" customWidth="1"/>
    <col min="11" max="16384" width="9.125" style="1" customWidth="1"/>
  </cols>
  <sheetData>
    <row r="1" ht="51">
      <c r="B1" s="1" t="s">
        <v>45</v>
      </c>
    </row>
    <row r="2" spans="2:3" ht="25.5">
      <c r="B2" s="1" t="s">
        <v>46</v>
      </c>
      <c r="C2" s="1">
        <v>390</v>
      </c>
    </row>
    <row r="3" spans="2:3" ht="63.75">
      <c r="B3" s="1" t="s">
        <v>51</v>
      </c>
      <c r="C3" s="1" t="s">
        <v>50</v>
      </c>
    </row>
    <row r="4" spans="2:3" ht="38.25">
      <c r="B4" s="1" t="s">
        <v>47</v>
      </c>
      <c r="C4" s="1" t="s">
        <v>52</v>
      </c>
    </row>
    <row r="5" spans="2:3" ht="12.75">
      <c r="B5" s="1" t="s">
        <v>48</v>
      </c>
      <c r="C5" s="1" t="s">
        <v>53</v>
      </c>
    </row>
    <row r="6" spans="2:3" ht="12.75">
      <c r="B6" s="1" t="s">
        <v>49</v>
      </c>
      <c r="C6" s="1">
        <v>580</v>
      </c>
    </row>
    <row r="7" ht="13.5" thickBot="1"/>
    <row r="8" spans="2:11" ht="51.75" thickBot="1">
      <c r="B8" s="6" t="s">
        <v>38</v>
      </c>
      <c r="C8" s="4"/>
      <c r="D8" s="6">
        <v>9225</v>
      </c>
      <c r="E8" s="6">
        <v>24624</v>
      </c>
      <c r="F8" s="3"/>
      <c r="G8" s="5"/>
      <c r="H8" s="6">
        <v>3380</v>
      </c>
      <c r="I8" s="6">
        <v>1800</v>
      </c>
      <c r="J8" s="4"/>
      <c r="K8" s="18">
        <f>SUM(D8:I8)</f>
        <v>39029</v>
      </c>
    </row>
    <row r="9" spans="2:11" ht="90" thickBot="1">
      <c r="B9" s="6" t="s">
        <v>44</v>
      </c>
      <c r="C9" s="7"/>
      <c r="D9" s="6"/>
      <c r="E9" s="6">
        <v>69200</v>
      </c>
      <c r="F9" s="12"/>
      <c r="G9" s="13"/>
      <c r="H9" s="6">
        <v>39000</v>
      </c>
      <c r="I9" s="18"/>
      <c r="K9" s="18">
        <f>SUM(C9:I9)</f>
        <v>108200</v>
      </c>
    </row>
    <row r="10" spans="2:11" ht="26.25" thickBot="1">
      <c r="B10" s="6" t="s">
        <v>39</v>
      </c>
      <c r="C10" s="8"/>
      <c r="D10" s="6"/>
      <c r="E10" s="6"/>
      <c r="F10" s="14"/>
      <c r="G10" s="15"/>
      <c r="H10" s="6"/>
      <c r="I10" s="6"/>
      <c r="J10" s="4"/>
      <c r="K10" s="6">
        <v>300000</v>
      </c>
    </row>
    <row r="11" spans="2:11" ht="39" thickBot="1">
      <c r="B11" s="6" t="s">
        <v>41</v>
      </c>
      <c r="C11" s="8"/>
      <c r="D11" s="6"/>
      <c r="E11" s="3"/>
      <c r="F11" s="14"/>
      <c r="G11" s="15"/>
      <c r="H11" s="5"/>
      <c r="I11" s="6"/>
      <c r="J11" s="4"/>
      <c r="K11" s="6">
        <v>250000</v>
      </c>
    </row>
    <row r="12" spans="2:11" ht="26.25" thickBot="1">
      <c r="B12" s="11" t="s">
        <v>42</v>
      </c>
      <c r="C12" s="9"/>
      <c r="D12" s="6"/>
      <c r="E12" s="10"/>
      <c r="F12" s="16"/>
      <c r="G12" s="17"/>
      <c r="H12" s="9"/>
      <c r="I12" s="6"/>
      <c r="J12" s="10"/>
      <c r="K12" s="11">
        <v>25000</v>
      </c>
    </row>
    <row r="13" spans="2:11" ht="39" thickBot="1">
      <c r="B13" s="14" t="s">
        <v>43</v>
      </c>
      <c r="C13" s="19"/>
      <c r="D13" s="6"/>
      <c r="E13" s="4"/>
      <c r="F13" s="14"/>
      <c r="G13" s="15"/>
      <c r="H13" s="8"/>
      <c r="I13" s="6"/>
      <c r="J13" s="4"/>
      <c r="K13" s="6">
        <v>50000</v>
      </c>
    </row>
    <row r="14" spans="2:11" ht="26.25" thickBot="1">
      <c r="B14" s="14" t="s">
        <v>40</v>
      </c>
      <c r="C14" s="19"/>
      <c r="D14" s="6"/>
      <c r="E14" s="4"/>
      <c r="F14" s="14"/>
      <c r="G14" s="15"/>
      <c r="H14" s="8"/>
      <c r="I14" s="6"/>
      <c r="J14" s="4"/>
      <c r="K14" s="6">
        <v>260000</v>
      </c>
    </row>
    <row r="17" spans="2:9" ht="15.75" customHeight="1">
      <c r="B17" s="125" t="s">
        <v>36</v>
      </c>
      <c r="C17" s="126"/>
      <c r="D17" s="126"/>
      <c r="E17" s="126"/>
      <c r="F17" s="126"/>
      <c r="G17" s="126"/>
      <c r="H17" s="126"/>
      <c r="I17" s="126"/>
    </row>
    <row r="19" spans="2:10" ht="12.75">
      <c r="B19" s="123" t="s">
        <v>26</v>
      </c>
      <c r="C19" s="127" t="s">
        <v>27</v>
      </c>
      <c r="D19" s="128"/>
      <c r="E19" s="128"/>
      <c r="F19" s="128"/>
      <c r="G19" s="129"/>
      <c r="H19" s="123" t="s">
        <v>33</v>
      </c>
      <c r="I19" s="123" t="s">
        <v>34</v>
      </c>
      <c r="J19" s="123" t="s">
        <v>35</v>
      </c>
    </row>
    <row r="20" spans="2:10" ht="12.75">
      <c r="B20" s="124"/>
      <c r="C20" s="2" t="s">
        <v>30</v>
      </c>
      <c r="D20" s="2" t="s">
        <v>28</v>
      </c>
      <c r="E20" s="2" t="s">
        <v>29</v>
      </c>
      <c r="F20" s="2" t="s">
        <v>31</v>
      </c>
      <c r="G20" s="2" t="s">
        <v>32</v>
      </c>
      <c r="H20" s="124"/>
      <c r="I20" s="124"/>
      <c r="J20" s="124"/>
    </row>
    <row r="21" spans="2:10" ht="12.75">
      <c r="B21" s="37" t="s">
        <v>0</v>
      </c>
      <c r="C21" s="38">
        <f aca="true" t="shared" si="0" ref="C21:C84">D21+E21+F21+G21</f>
        <v>34</v>
      </c>
      <c r="D21" s="39">
        <v>16</v>
      </c>
      <c r="E21" s="39">
        <v>18</v>
      </c>
      <c r="F21" s="39"/>
      <c r="G21" s="39"/>
      <c r="H21" s="39">
        <v>1</v>
      </c>
      <c r="I21" s="39">
        <v>1</v>
      </c>
      <c r="J21" s="39">
        <v>53</v>
      </c>
    </row>
    <row r="22" spans="2:10" ht="12.75">
      <c r="B22" s="40" t="s">
        <v>72</v>
      </c>
      <c r="C22" s="38">
        <f t="shared" si="0"/>
        <v>0</v>
      </c>
      <c r="D22" s="2">
        <v>0</v>
      </c>
      <c r="E22" s="2">
        <v>0</v>
      </c>
      <c r="F22" s="2"/>
      <c r="G22" s="2"/>
      <c r="H22" s="2">
        <v>0</v>
      </c>
      <c r="I22" s="2"/>
      <c r="J22" s="2">
        <v>0</v>
      </c>
    </row>
    <row r="23" spans="2:10" ht="12.75">
      <c r="B23" s="40" t="s">
        <v>73</v>
      </c>
      <c r="C23" s="38">
        <f t="shared" si="0"/>
        <v>0</v>
      </c>
      <c r="D23" s="2">
        <v>0</v>
      </c>
      <c r="E23" s="2">
        <v>0</v>
      </c>
      <c r="F23" s="2"/>
      <c r="G23" s="2"/>
      <c r="H23" s="2">
        <v>0</v>
      </c>
      <c r="I23" s="2"/>
      <c r="J23" s="2">
        <v>0</v>
      </c>
    </row>
    <row r="24" spans="2:10" ht="12.75">
      <c r="B24" s="40" t="s">
        <v>74</v>
      </c>
      <c r="C24" s="38">
        <f t="shared" si="0"/>
        <v>34</v>
      </c>
      <c r="D24" s="2">
        <v>16</v>
      </c>
      <c r="E24" s="2">
        <v>18</v>
      </c>
      <c r="F24" s="2"/>
      <c r="G24" s="2"/>
      <c r="H24" s="2">
        <v>1</v>
      </c>
      <c r="I24" s="2">
        <v>1</v>
      </c>
      <c r="J24" s="2">
        <v>50</v>
      </c>
    </row>
    <row r="25" spans="2:10" ht="12.75">
      <c r="B25" s="40" t="s">
        <v>75</v>
      </c>
      <c r="C25" s="38">
        <f t="shared" si="0"/>
        <v>0</v>
      </c>
      <c r="D25" s="2">
        <v>0</v>
      </c>
      <c r="E25" s="2">
        <v>0</v>
      </c>
      <c r="F25" s="2"/>
      <c r="G25" s="2"/>
      <c r="H25" s="2">
        <v>0</v>
      </c>
      <c r="I25" s="2"/>
      <c r="J25" s="2">
        <v>3</v>
      </c>
    </row>
    <row r="26" spans="2:10" ht="12.75">
      <c r="B26" s="37" t="s">
        <v>1</v>
      </c>
      <c r="C26" s="38">
        <f t="shared" si="0"/>
        <v>22</v>
      </c>
      <c r="D26" s="39">
        <v>9</v>
      </c>
      <c r="E26" s="39">
        <v>13</v>
      </c>
      <c r="F26" s="39"/>
      <c r="G26" s="39"/>
      <c r="H26" s="39">
        <v>1</v>
      </c>
      <c r="I26" s="39">
        <v>0</v>
      </c>
      <c r="J26" s="39">
        <v>57</v>
      </c>
    </row>
    <row r="27" spans="2:10" ht="12.75">
      <c r="B27" s="40" t="s">
        <v>72</v>
      </c>
      <c r="C27" s="38">
        <f t="shared" si="0"/>
        <v>0</v>
      </c>
      <c r="D27" s="2">
        <v>0</v>
      </c>
      <c r="E27" s="2">
        <v>0</v>
      </c>
      <c r="F27" s="2"/>
      <c r="G27" s="2"/>
      <c r="H27" s="2">
        <v>0</v>
      </c>
      <c r="I27" s="2"/>
      <c r="J27" s="2">
        <v>0</v>
      </c>
    </row>
    <row r="28" spans="2:10" ht="12.75">
      <c r="B28" s="40" t="s">
        <v>73</v>
      </c>
      <c r="C28" s="38">
        <f t="shared" si="0"/>
        <v>0</v>
      </c>
      <c r="D28" s="2">
        <v>0</v>
      </c>
      <c r="E28" s="2">
        <v>0</v>
      </c>
      <c r="F28" s="2"/>
      <c r="G28" s="2"/>
      <c r="H28" s="2">
        <v>0</v>
      </c>
      <c r="I28" s="2"/>
      <c r="J28" s="2">
        <v>0</v>
      </c>
    </row>
    <row r="29" spans="2:10" ht="12.75">
      <c r="B29" s="40" t="s">
        <v>74</v>
      </c>
      <c r="C29" s="38">
        <f t="shared" si="0"/>
        <v>22</v>
      </c>
      <c r="D29" s="2">
        <v>9</v>
      </c>
      <c r="E29" s="2">
        <v>13</v>
      </c>
      <c r="F29" s="2"/>
      <c r="G29" s="2"/>
      <c r="H29" s="2">
        <v>1</v>
      </c>
      <c r="I29" s="2"/>
      <c r="J29" s="2">
        <v>50</v>
      </c>
    </row>
    <row r="30" spans="2:10" ht="12.75">
      <c r="B30" s="40" t="s">
        <v>75</v>
      </c>
      <c r="C30" s="38">
        <f t="shared" si="0"/>
        <v>0</v>
      </c>
      <c r="D30" s="2">
        <v>0</v>
      </c>
      <c r="E30" s="2">
        <v>0</v>
      </c>
      <c r="F30" s="2"/>
      <c r="G30" s="2"/>
      <c r="H30" s="2">
        <v>0</v>
      </c>
      <c r="I30" s="2"/>
      <c r="J30" s="2">
        <v>7</v>
      </c>
    </row>
    <row r="31" spans="2:10" ht="12.75">
      <c r="B31" s="37" t="s">
        <v>2</v>
      </c>
      <c r="C31" s="38">
        <f t="shared" si="0"/>
        <v>60</v>
      </c>
      <c r="D31" s="39">
        <v>25</v>
      </c>
      <c r="E31" s="39">
        <v>34</v>
      </c>
      <c r="F31" s="39"/>
      <c r="G31" s="39">
        <v>1</v>
      </c>
      <c r="H31" s="39">
        <v>1</v>
      </c>
      <c r="I31" s="39">
        <v>1</v>
      </c>
      <c r="J31" s="39">
        <v>33</v>
      </c>
    </row>
    <row r="32" spans="2:10" ht="12.75">
      <c r="B32" s="40" t="s">
        <v>72</v>
      </c>
      <c r="C32" s="38">
        <f t="shared" si="0"/>
        <v>0</v>
      </c>
      <c r="D32" s="2">
        <v>0</v>
      </c>
      <c r="E32" s="2">
        <v>0</v>
      </c>
      <c r="F32" s="2"/>
      <c r="G32" s="2">
        <v>0</v>
      </c>
      <c r="H32" s="2">
        <v>0</v>
      </c>
      <c r="I32" s="2"/>
      <c r="J32" s="2">
        <v>0</v>
      </c>
    </row>
    <row r="33" spans="2:10" ht="12.75">
      <c r="B33" s="40" t="s">
        <v>73</v>
      </c>
      <c r="C33" s="38">
        <f t="shared" si="0"/>
        <v>1</v>
      </c>
      <c r="D33" s="2">
        <v>0</v>
      </c>
      <c r="E33" s="2">
        <v>0</v>
      </c>
      <c r="F33" s="2"/>
      <c r="G33" s="2">
        <v>1</v>
      </c>
      <c r="H33" s="2">
        <v>0</v>
      </c>
      <c r="I33" s="2"/>
      <c r="J33" s="2">
        <v>0</v>
      </c>
    </row>
    <row r="34" spans="2:10" ht="12.75">
      <c r="B34" s="40" t="s">
        <v>74</v>
      </c>
      <c r="C34" s="38">
        <f t="shared" si="0"/>
        <v>59</v>
      </c>
      <c r="D34" s="2">
        <v>25</v>
      </c>
      <c r="E34" s="2">
        <v>34</v>
      </c>
      <c r="F34" s="2"/>
      <c r="G34" s="2">
        <v>0</v>
      </c>
      <c r="H34" s="2">
        <v>1</v>
      </c>
      <c r="I34" s="2">
        <v>1</v>
      </c>
      <c r="J34" s="2">
        <v>31</v>
      </c>
    </row>
    <row r="35" spans="2:10" ht="12.75">
      <c r="B35" s="40" t="s">
        <v>75</v>
      </c>
      <c r="C35" s="38">
        <f t="shared" si="0"/>
        <v>0</v>
      </c>
      <c r="D35" s="2">
        <v>0</v>
      </c>
      <c r="E35" s="2">
        <v>0</v>
      </c>
      <c r="F35" s="2"/>
      <c r="G35" s="2">
        <v>0</v>
      </c>
      <c r="H35" s="2">
        <v>0</v>
      </c>
      <c r="I35" s="2"/>
      <c r="J35" s="2">
        <v>2</v>
      </c>
    </row>
    <row r="36" spans="2:10" ht="12.75">
      <c r="B36" s="37" t="s">
        <v>3</v>
      </c>
      <c r="C36" s="38">
        <f t="shared" si="0"/>
        <v>43</v>
      </c>
      <c r="D36" s="39">
        <v>16</v>
      </c>
      <c r="E36" s="39">
        <v>25</v>
      </c>
      <c r="F36" s="39"/>
      <c r="G36" s="39">
        <v>2</v>
      </c>
      <c r="H36" s="39">
        <v>1</v>
      </c>
      <c r="I36" s="39">
        <v>0</v>
      </c>
      <c r="J36" s="39">
        <v>59</v>
      </c>
    </row>
    <row r="37" spans="2:10" ht="12.75">
      <c r="B37" s="40" t="s">
        <v>72</v>
      </c>
      <c r="C37" s="38">
        <f t="shared" si="0"/>
        <v>1</v>
      </c>
      <c r="D37" s="2">
        <v>0</v>
      </c>
      <c r="E37" s="2">
        <v>0</v>
      </c>
      <c r="F37" s="2"/>
      <c r="G37" s="2">
        <v>1</v>
      </c>
      <c r="H37" s="2">
        <v>0</v>
      </c>
      <c r="I37" s="2"/>
      <c r="J37" s="2">
        <v>0</v>
      </c>
    </row>
    <row r="38" spans="2:10" ht="12.75">
      <c r="B38" s="40" t="s">
        <v>73</v>
      </c>
      <c r="C38" s="38">
        <f t="shared" si="0"/>
        <v>1</v>
      </c>
      <c r="D38" s="2">
        <v>0</v>
      </c>
      <c r="E38" s="2">
        <v>0</v>
      </c>
      <c r="F38" s="2"/>
      <c r="G38" s="2">
        <v>1</v>
      </c>
      <c r="H38" s="2">
        <v>0</v>
      </c>
      <c r="I38" s="2"/>
      <c r="J38" s="2">
        <v>0</v>
      </c>
    </row>
    <row r="39" spans="2:10" ht="12.75">
      <c r="B39" s="40" t="s">
        <v>74</v>
      </c>
      <c r="C39" s="38">
        <f t="shared" si="0"/>
        <v>41</v>
      </c>
      <c r="D39" s="2">
        <v>16</v>
      </c>
      <c r="E39" s="2">
        <v>25</v>
      </c>
      <c r="F39" s="2"/>
      <c r="G39" s="2">
        <v>0</v>
      </c>
      <c r="H39" s="2">
        <v>1</v>
      </c>
      <c r="I39" s="2"/>
      <c r="J39" s="2">
        <v>32</v>
      </c>
    </row>
    <row r="40" spans="2:10" ht="12.75">
      <c r="B40" s="40" t="s">
        <v>75</v>
      </c>
      <c r="C40" s="38">
        <f t="shared" si="0"/>
        <v>0</v>
      </c>
      <c r="D40" s="2">
        <v>0</v>
      </c>
      <c r="E40" s="2">
        <v>0</v>
      </c>
      <c r="F40" s="2"/>
      <c r="G40" s="2">
        <v>0</v>
      </c>
      <c r="H40" s="2">
        <v>0</v>
      </c>
      <c r="I40" s="2"/>
      <c r="J40" s="2">
        <v>27</v>
      </c>
    </row>
    <row r="41" spans="2:10" ht="12.75">
      <c r="B41" s="37" t="s">
        <v>4</v>
      </c>
      <c r="C41" s="38">
        <f t="shared" si="0"/>
        <v>27</v>
      </c>
      <c r="D41" s="39">
        <v>9</v>
      </c>
      <c r="E41" s="39">
        <v>18</v>
      </c>
      <c r="F41" s="39"/>
      <c r="G41" s="39"/>
      <c r="H41" s="39">
        <v>1</v>
      </c>
      <c r="I41" s="39">
        <v>1</v>
      </c>
      <c r="J41" s="39">
        <v>52</v>
      </c>
    </row>
    <row r="42" spans="2:10" ht="12.75">
      <c r="B42" s="40" t="s">
        <v>72</v>
      </c>
      <c r="C42" s="38">
        <f t="shared" si="0"/>
        <v>0</v>
      </c>
      <c r="D42" s="2">
        <v>0</v>
      </c>
      <c r="E42" s="2">
        <v>0</v>
      </c>
      <c r="F42" s="2"/>
      <c r="G42" s="2"/>
      <c r="H42" s="2">
        <v>0</v>
      </c>
      <c r="I42" s="2"/>
      <c r="J42" s="2">
        <v>0</v>
      </c>
    </row>
    <row r="43" spans="2:10" ht="12.75">
      <c r="B43" s="40" t="s">
        <v>73</v>
      </c>
      <c r="C43" s="38">
        <f t="shared" si="0"/>
        <v>0</v>
      </c>
      <c r="D43" s="2">
        <v>0</v>
      </c>
      <c r="E43" s="2">
        <v>0</v>
      </c>
      <c r="F43" s="2"/>
      <c r="G43" s="2"/>
      <c r="H43" s="2">
        <v>0</v>
      </c>
      <c r="I43" s="2"/>
      <c r="J43" s="2">
        <v>0</v>
      </c>
    </row>
    <row r="44" spans="2:10" ht="12.75">
      <c r="B44" s="40" t="s">
        <v>74</v>
      </c>
      <c r="C44" s="38">
        <f t="shared" si="0"/>
        <v>27</v>
      </c>
      <c r="D44" s="2">
        <v>9</v>
      </c>
      <c r="E44" s="2">
        <v>18</v>
      </c>
      <c r="F44" s="2"/>
      <c r="G44" s="2"/>
      <c r="H44" s="2">
        <v>1</v>
      </c>
      <c r="I44" s="2">
        <v>1</v>
      </c>
      <c r="J44" s="2">
        <v>27</v>
      </c>
    </row>
    <row r="45" spans="2:10" ht="12.75">
      <c r="B45" s="40" t="s">
        <v>75</v>
      </c>
      <c r="C45" s="38">
        <f t="shared" si="0"/>
        <v>0</v>
      </c>
      <c r="D45" s="2">
        <v>0</v>
      </c>
      <c r="E45" s="2">
        <v>0</v>
      </c>
      <c r="F45" s="2"/>
      <c r="G45" s="2"/>
      <c r="H45" s="2">
        <v>0</v>
      </c>
      <c r="I45" s="2"/>
      <c r="J45" s="2">
        <v>25</v>
      </c>
    </row>
    <row r="46" spans="2:10" ht="12.75">
      <c r="B46" s="37" t="s">
        <v>5</v>
      </c>
      <c r="C46" s="38">
        <f t="shared" si="0"/>
        <v>56</v>
      </c>
      <c r="D46" s="39">
        <v>22</v>
      </c>
      <c r="E46" s="39">
        <v>34</v>
      </c>
      <c r="F46" s="39"/>
      <c r="G46" s="39"/>
      <c r="H46" s="39">
        <v>2</v>
      </c>
      <c r="I46" s="39">
        <v>2</v>
      </c>
      <c r="J46" s="39">
        <v>119</v>
      </c>
    </row>
    <row r="47" spans="2:10" ht="12.75">
      <c r="B47" s="40" t="s">
        <v>72</v>
      </c>
      <c r="C47" s="38">
        <f t="shared" si="0"/>
        <v>0</v>
      </c>
      <c r="D47" s="2">
        <v>0</v>
      </c>
      <c r="E47" s="2">
        <v>0</v>
      </c>
      <c r="F47" s="2"/>
      <c r="G47" s="2"/>
      <c r="H47" s="2">
        <v>0</v>
      </c>
      <c r="I47" s="2"/>
      <c r="J47" s="2">
        <v>0</v>
      </c>
    </row>
    <row r="48" spans="2:10" ht="12.75">
      <c r="B48" s="40" t="s">
        <v>73</v>
      </c>
      <c r="C48" s="38">
        <f t="shared" si="0"/>
        <v>0</v>
      </c>
      <c r="D48" s="2">
        <v>0</v>
      </c>
      <c r="E48" s="2">
        <v>0</v>
      </c>
      <c r="F48" s="2"/>
      <c r="G48" s="2"/>
      <c r="H48" s="2">
        <v>1</v>
      </c>
      <c r="I48" s="2"/>
      <c r="J48" s="2">
        <v>0</v>
      </c>
    </row>
    <row r="49" spans="2:10" ht="12.75">
      <c r="B49" s="40" t="s">
        <v>74</v>
      </c>
      <c r="C49" s="38">
        <f t="shared" si="0"/>
        <v>56</v>
      </c>
      <c r="D49" s="2">
        <v>22</v>
      </c>
      <c r="E49" s="2">
        <v>34</v>
      </c>
      <c r="F49" s="2"/>
      <c r="G49" s="2"/>
      <c r="H49" s="2">
        <v>1</v>
      </c>
      <c r="I49" s="2">
        <v>2</v>
      </c>
      <c r="J49" s="2">
        <v>105</v>
      </c>
    </row>
    <row r="50" spans="2:10" ht="12.75">
      <c r="B50" s="40" t="s">
        <v>75</v>
      </c>
      <c r="C50" s="38">
        <f t="shared" si="0"/>
        <v>0</v>
      </c>
      <c r="D50" s="2">
        <v>0</v>
      </c>
      <c r="E50" s="2">
        <v>0</v>
      </c>
      <c r="F50" s="2"/>
      <c r="G50" s="2"/>
      <c r="H50" s="2">
        <v>0</v>
      </c>
      <c r="I50" s="2"/>
      <c r="J50" s="2">
        <v>14</v>
      </c>
    </row>
    <row r="51" spans="2:10" ht="12.75">
      <c r="B51" s="37" t="s">
        <v>6</v>
      </c>
      <c r="C51" s="38">
        <f t="shared" si="0"/>
        <v>19</v>
      </c>
      <c r="D51" s="39">
        <v>7</v>
      </c>
      <c r="E51" s="39">
        <v>12</v>
      </c>
      <c r="F51" s="39"/>
      <c r="G51" s="39"/>
      <c r="H51" s="39">
        <v>1</v>
      </c>
      <c r="I51" s="39">
        <v>1</v>
      </c>
      <c r="J51" s="39">
        <v>61</v>
      </c>
    </row>
    <row r="52" spans="2:10" ht="12.75">
      <c r="B52" s="40" t="s">
        <v>72</v>
      </c>
      <c r="C52" s="38">
        <f t="shared" si="0"/>
        <v>0</v>
      </c>
      <c r="D52" s="2">
        <v>0</v>
      </c>
      <c r="E52" s="2">
        <v>0</v>
      </c>
      <c r="F52" s="2"/>
      <c r="G52" s="2"/>
      <c r="H52" s="2">
        <v>0</v>
      </c>
      <c r="I52" s="2"/>
      <c r="J52" s="2">
        <v>0</v>
      </c>
    </row>
    <row r="53" spans="2:10" ht="12.75">
      <c r="B53" s="40" t="s">
        <v>73</v>
      </c>
      <c r="C53" s="38">
        <f t="shared" si="0"/>
        <v>0</v>
      </c>
      <c r="D53" s="2">
        <v>0</v>
      </c>
      <c r="E53" s="2">
        <v>0</v>
      </c>
      <c r="F53" s="2"/>
      <c r="G53" s="2"/>
      <c r="H53" s="2">
        <v>0</v>
      </c>
      <c r="I53" s="2"/>
      <c r="J53" s="2">
        <v>0</v>
      </c>
    </row>
    <row r="54" spans="2:10" ht="12.75">
      <c r="B54" s="40" t="s">
        <v>74</v>
      </c>
      <c r="C54" s="38">
        <f t="shared" si="0"/>
        <v>19</v>
      </c>
      <c r="D54" s="2">
        <v>7</v>
      </c>
      <c r="E54" s="2">
        <v>12</v>
      </c>
      <c r="F54" s="2"/>
      <c r="G54" s="2"/>
      <c r="H54" s="2">
        <v>1</v>
      </c>
      <c r="I54" s="2">
        <v>1</v>
      </c>
      <c r="J54" s="2">
        <v>45</v>
      </c>
    </row>
    <row r="55" spans="2:10" ht="12.75">
      <c r="B55" s="40" t="s">
        <v>75</v>
      </c>
      <c r="C55" s="38">
        <f t="shared" si="0"/>
        <v>0</v>
      </c>
      <c r="D55" s="2">
        <v>0</v>
      </c>
      <c r="E55" s="2">
        <v>0</v>
      </c>
      <c r="F55" s="2"/>
      <c r="G55" s="2"/>
      <c r="H55" s="2">
        <v>0</v>
      </c>
      <c r="I55" s="2"/>
      <c r="J55" s="2">
        <v>16</v>
      </c>
    </row>
    <row r="56" spans="2:10" ht="12.75">
      <c r="B56" s="37" t="s">
        <v>7</v>
      </c>
      <c r="C56" s="38">
        <f t="shared" si="0"/>
        <v>38</v>
      </c>
      <c r="D56" s="39">
        <v>16</v>
      </c>
      <c r="E56" s="39">
        <v>22</v>
      </c>
      <c r="F56" s="39"/>
      <c r="G56" s="39"/>
      <c r="H56" s="39">
        <v>1</v>
      </c>
      <c r="I56" s="39">
        <v>0</v>
      </c>
      <c r="J56" s="39">
        <v>60</v>
      </c>
    </row>
    <row r="57" spans="2:10" ht="12.75">
      <c r="B57" s="40" t="s">
        <v>72</v>
      </c>
      <c r="C57" s="38">
        <f t="shared" si="0"/>
        <v>0</v>
      </c>
      <c r="D57" s="2">
        <v>0</v>
      </c>
      <c r="E57" s="2">
        <v>0</v>
      </c>
      <c r="F57" s="2"/>
      <c r="G57" s="2"/>
      <c r="H57" s="2">
        <v>0</v>
      </c>
      <c r="I57" s="2"/>
      <c r="J57" s="2">
        <v>0</v>
      </c>
    </row>
    <row r="58" spans="2:10" ht="12.75">
      <c r="B58" s="40" t="s">
        <v>73</v>
      </c>
      <c r="C58" s="38">
        <f t="shared" si="0"/>
        <v>0</v>
      </c>
      <c r="D58" s="2">
        <v>0</v>
      </c>
      <c r="E58" s="2">
        <v>0</v>
      </c>
      <c r="F58" s="2"/>
      <c r="G58" s="2"/>
      <c r="H58" s="2">
        <v>0</v>
      </c>
      <c r="I58" s="2"/>
      <c r="J58" s="2">
        <v>0</v>
      </c>
    </row>
    <row r="59" spans="2:10" ht="12.75">
      <c r="B59" s="40" t="s">
        <v>74</v>
      </c>
      <c r="C59" s="38">
        <f t="shared" si="0"/>
        <v>38</v>
      </c>
      <c r="D59" s="2">
        <v>16</v>
      </c>
      <c r="E59" s="2">
        <v>22</v>
      </c>
      <c r="F59" s="2"/>
      <c r="G59" s="2"/>
      <c r="H59" s="2">
        <v>1</v>
      </c>
      <c r="I59" s="2"/>
      <c r="J59" s="2">
        <v>36</v>
      </c>
    </row>
    <row r="60" spans="2:10" ht="12.75">
      <c r="B60" s="40" t="s">
        <v>75</v>
      </c>
      <c r="C60" s="38">
        <f t="shared" si="0"/>
        <v>0</v>
      </c>
      <c r="D60" s="2">
        <v>0</v>
      </c>
      <c r="E60" s="2">
        <v>0</v>
      </c>
      <c r="F60" s="2"/>
      <c r="G60" s="2"/>
      <c r="H60" s="2">
        <v>0</v>
      </c>
      <c r="I60" s="2"/>
      <c r="J60" s="2">
        <v>24</v>
      </c>
    </row>
    <row r="61" spans="2:10" ht="12.75">
      <c r="B61" s="37" t="s">
        <v>8</v>
      </c>
      <c r="C61" s="38">
        <f t="shared" si="0"/>
        <v>24</v>
      </c>
      <c r="D61" s="39">
        <v>9</v>
      </c>
      <c r="E61" s="39">
        <v>15</v>
      </c>
      <c r="F61" s="39"/>
      <c r="G61" s="39"/>
      <c r="H61" s="39">
        <v>1</v>
      </c>
      <c r="I61" s="39">
        <v>1</v>
      </c>
      <c r="J61" s="39">
        <v>72</v>
      </c>
    </row>
    <row r="62" spans="2:10" ht="12.75">
      <c r="B62" s="40" t="s">
        <v>72</v>
      </c>
      <c r="C62" s="38">
        <f t="shared" si="0"/>
        <v>0</v>
      </c>
      <c r="D62" s="2">
        <v>0</v>
      </c>
      <c r="E62" s="2">
        <v>0</v>
      </c>
      <c r="F62" s="2"/>
      <c r="G62" s="2"/>
      <c r="H62" s="2">
        <v>0</v>
      </c>
      <c r="I62" s="2"/>
      <c r="J62" s="2">
        <v>0</v>
      </c>
    </row>
    <row r="63" spans="2:10" ht="12.75">
      <c r="B63" s="40" t="s">
        <v>73</v>
      </c>
      <c r="C63" s="38">
        <f t="shared" si="0"/>
        <v>0</v>
      </c>
      <c r="D63" s="2">
        <v>0</v>
      </c>
      <c r="E63" s="2">
        <v>0</v>
      </c>
      <c r="F63" s="2"/>
      <c r="G63" s="2"/>
      <c r="H63" s="2">
        <v>0</v>
      </c>
      <c r="I63" s="2"/>
      <c r="J63" s="2">
        <v>0</v>
      </c>
    </row>
    <row r="64" spans="2:10" ht="12.75">
      <c r="B64" s="40" t="s">
        <v>74</v>
      </c>
      <c r="C64" s="38">
        <f t="shared" si="0"/>
        <v>24</v>
      </c>
      <c r="D64" s="2">
        <v>9</v>
      </c>
      <c r="E64" s="2">
        <v>15</v>
      </c>
      <c r="F64" s="2"/>
      <c r="G64" s="2"/>
      <c r="H64" s="2">
        <v>1</v>
      </c>
      <c r="I64" s="2">
        <v>1</v>
      </c>
      <c r="J64" s="2">
        <v>56</v>
      </c>
    </row>
    <row r="65" spans="2:10" ht="12.75">
      <c r="B65" s="40" t="s">
        <v>75</v>
      </c>
      <c r="C65" s="38">
        <f t="shared" si="0"/>
        <v>0</v>
      </c>
      <c r="D65" s="2">
        <v>0</v>
      </c>
      <c r="E65" s="2">
        <v>0</v>
      </c>
      <c r="F65" s="2"/>
      <c r="G65" s="2"/>
      <c r="H65" s="2">
        <v>0</v>
      </c>
      <c r="I65" s="2"/>
      <c r="J65" s="2">
        <v>16</v>
      </c>
    </row>
    <row r="66" spans="2:10" ht="12.75">
      <c r="B66" s="37" t="s">
        <v>9</v>
      </c>
      <c r="C66" s="38">
        <f t="shared" si="0"/>
        <v>23</v>
      </c>
      <c r="D66" s="39">
        <v>8</v>
      </c>
      <c r="E66" s="39">
        <v>15</v>
      </c>
      <c r="F66" s="39"/>
      <c r="G66" s="39"/>
      <c r="H66" s="39">
        <v>1</v>
      </c>
      <c r="I66" s="39">
        <v>0</v>
      </c>
      <c r="J66" s="39">
        <v>21</v>
      </c>
    </row>
    <row r="67" spans="2:10" ht="12.75">
      <c r="B67" s="40" t="s">
        <v>72</v>
      </c>
      <c r="C67" s="38">
        <f t="shared" si="0"/>
        <v>0</v>
      </c>
      <c r="D67" s="2">
        <v>0</v>
      </c>
      <c r="E67" s="2">
        <v>0</v>
      </c>
      <c r="F67" s="2"/>
      <c r="G67" s="2"/>
      <c r="H67" s="2">
        <v>0</v>
      </c>
      <c r="I67" s="2"/>
      <c r="J67" s="2">
        <v>0</v>
      </c>
    </row>
    <row r="68" spans="2:10" ht="12.75">
      <c r="B68" s="40" t="s">
        <v>73</v>
      </c>
      <c r="C68" s="38">
        <f t="shared" si="0"/>
        <v>0</v>
      </c>
      <c r="D68" s="2">
        <v>0</v>
      </c>
      <c r="E68" s="2">
        <v>0</v>
      </c>
      <c r="F68" s="2"/>
      <c r="G68" s="2"/>
      <c r="H68" s="2">
        <v>0</v>
      </c>
      <c r="I68" s="2"/>
      <c r="J68" s="2">
        <v>0</v>
      </c>
    </row>
    <row r="69" spans="2:10" ht="12.75">
      <c r="B69" s="40" t="s">
        <v>74</v>
      </c>
      <c r="C69" s="38">
        <f t="shared" si="0"/>
        <v>23</v>
      </c>
      <c r="D69" s="2">
        <v>8</v>
      </c>
      <c r="E69" s="2">
        <v>15</v>
      </c>
      <c r="F69" s="2"/>
      <c r="G69" s="2"/>
      <c r="H69" s="2">
        <v>1</v>
      </c>
      <c r="I69" s="2"/>
      <c r="J69" s="2">
        <v>19</v>
      </c>
    </row>
    <row r="70" spans="2:10" ht="12.75">
      <c r="B70" s="40" t="s">
        <v>75</v>
      </c>
      <c r="C70" s="38">
        <f t="shared" si="0"/>
        <v>0</v>
      </c>
      <c r="D70" s="2">
        <v>0</v>
      </c>
      <c r="E70" s="2">
        <v>0</v>
      </c>
      <c r="F70" s="2"/>
      <c r="G70" s="2"/>
      <c r="H70" s="2">
        <v>0</v>
      </c>
      <c r="I70" s="2"/>
      <c r="J70" s="2">
        <v>2</v>
      </c>
    </row>
    <row r="71" spans="2:10" ht="25.5">
      <c r="B71" s="37" t="s">
        <v>10</v>
      </c>
      <c r="C71" s="38">
        <f t="shared" si="0"/>
        <v>26</v>
      </c>
      <c r="D71" s="39">
        <v>8</v>
      </c>
      <c r="E71" s="39">
        <v>15</v>
      </c>
      <c r="F71" s="39"/>
      <c r="G71" s="39">
        <v>3</v>
      </c>
      <c r="H71" s="39">
        <v>1</v>
      </c>
      <c r="I71" s="39">
        <v>1</v>
      </c>
      <c r="J71" s="39">
        <v>76</v>
      </c>
    </row>
    <row r="72" spans="2:10" ht="12.75">
      <c r="B72" s="40" t="s">
        <v>72</v>
      </c>
      <c r="C72" s="38">
        <f t="shared" si="0"/>
        <v>0</v>
      </c>
      <c r="D72" s="2">
        <v>0</v>
      </c>
      <c r="E72" s="2">
        <v>0</v>
      </c>
      <c r="F72" s="2"/>
      <c r="G72" s="2">
        <v>0</v>
      </c>
      <c r="H72" s="2">
        <v>0</v>
      </c>
      <c r="I72" s="2"/>
      <c r="J72" s="2">
        <v>0</v>
      </c>
    </row>
    <row r="73" spans="2:10" ht="12.75">
      <c r="B73" s="40" t="s">
        <v>73</v>
      </c>
      <c r="C73" s="38">
        <f t="shared" si="0"/>
        <v>2</v>
      </c>
      <c r="D73" s="2">
        <v>0</v>
      </c>
      <c r="E73" s="2">
        <v>0</v>
      </c>
      <c r="F73" s="2"/>
      <c r="G73" s="2">
        <v>2</v>
      </c>
      <c r="H73" s="2">
        <v>0</v>
      </c>
      <c r="I73" s="2"/>
      <c r="J73" s="2">
        <v>0</v>
      </c>
    </row>
    <row r="74" spans="2:10" ht="12.75">
      <c r="B74" s="40" t="s">
        <v>74</v>
      </c>
      <c r="C74" s="38">
        <f t="shared" si="0"/>
        <v>23</v>
      </c>
      <c r="D74" s="2">
        <v>8</v>
      </c>
      <c r="E74" s="2">
        <v>15</v>
      </c>
      <c r="F74" s="2"/>
      <c r="G74" s="2">
        <v>0</v>
      </c>
      <c r="H74" s="2">
        <v>1</v>
      </c>
      <c r="I74" s="2">
        <v>1</v>
      </c>
      <c r="J74" s="2">
        <v>10</v>
      </c>
    </row>
    <row r="75" spans="2:10" ht="12.75">
      <c r="B75" s="40" t="s">
        <v>75</v>
      </c>
      <c r="C75" s="38">
        <f t="shared" si="0"/>
        <v>1</v>
      </c>
      <c r="D75" s="2">
        <v>0</v>
      </c>
      <c r="E75" s="2">
        <v>0</v>
      </c>
      <c r="F75" s="2"/>
      <c r="G75" s="2">
        <v>1</v>
      </c>
      <c r="H75" s="2">
        <v>0</v>
      </c>
      <c r="I75" s="2"/>
      <c r="J75" s="2">
        <v>66</v>
      </c>
    </row>
    <row r="76" spans="2:10" ht="12.75">
      <c r="B76" s="37" t="s">
        <v>11</v>
      </c>
      <c r="C76" s="38">
        <f t="shared" si="0"/>
        <v>46</v>
      </c>
      <c r="D76" s="39">
        <v>17</v>
      </c>
      <c r="E76" s="39">
        <v>29</v>
      </c>
      <c r="F76" s="39"/>
      <c r="G76" s="39"/>
      <c r="H76" s="39">
        <v>2</v>
      </c>
      <c r="I76" s="39">
        <v>1</v>
      </c>
      <c r="J76" s="39">
        <v>144</v>
      </c>
    </row>
    <row r="77" spans="2:10" ht="12.75">
      <c r="B77" s="40" t="s">
        <v>72</v>
      </c>
      <c r="C77" s="38">
        <f t="shared" si="0"/>
        <v>0</v>
      </c>
      <c r="D77" s="2">
        <v>0</v>
      </c>
      <c r="E77" s="2">
        <v>0</v>
      </c>
      <c r="F77" s="2"/>
      <c r="G77" s="2"/>
      <c r="H77" s="2">
        <v>0</v>
      </c>
      <c r="I77" s="2"/>
      <c r="J77" s="2">
        <v>0</v>
      </c>
    </row>
    <row r="78" spans="2:10" ht="12.75">
      <c r="B78" s="40" t="s">
        <v>73</v>
      </c>
      <c r="C78" s="38">
        <f t="shared" si="0"/>
        <v>0</v>
      </c>
      <c r="D78" s="2">
        <v>0</v>
      </c>
      <c r="E78" s="2">
        <v>0</v>
      </c>
      <c r="F78" s="2"/>
      <c r="G78" s="2"/>
      <c r="H78" s="2">
        <v>1</v>
      </c>
      <c r="I78" s="2"/>
      <c r="J78" s="2">
        <v>0</v>
      </c>
    </row>
    <row r="79" spans="2:10" ht="12.75">
      <c r="B79" s="40" t="s">
        <v>74</v>
      </c>
      <c r="C79" s="38">
        <f t="shared" si="0"/>
        <v>46</v>
      </c>
      <c r="D79" s="2">
        <v>17</v>
      </c>
      <c r="E79" s="2">
        <v>29</v>
      </c>
      <c r="F79" s="2"/>
      <c r="G79" s="2"/>
      <c r="H79" s="2">
        <v>1</v>
      </c>
      <c r="I79" s="2">
        <v>1</v>
      </c>
      <c r="J79" s="2">
        <v>91</v>
      </c>
    </row>
    <row r="80" spans="2:10" ht="12.75">
      <c r="B80" s="40" t="s">
        <v>75</v>
      </c>
      <c r="C80" s="38">
        <f t="shared" si="0"/>
        <v>0</v>
      </c>
      <c r="D80" s="2">
        <v>0</v>
      </c>
      <c r="E80" s="2">
        <v>0</v>
      </c>
      <c r="F80" s="2"/>
      <c r="G80" s="2"/>
      <c r="H80" s="2">
        <v>0</v>
      </c>
      <c r="I80" s="2"/>
      <c r="J80" s="2">
        <v>53</v>
      </c>
    </row>
    <row r="81" spans="2:10" ht="12.75">
      <c r="B81" s="37" t="s">
        <v>12</v>
      </c>
      <c r="C81" s="38">
        <f t="shared" si="0"/>
        <v>17</v>
      </c>
      <c r="D81" s="39">
        <v>6</v>
      </c>
      <c r="E81" s="39">
        <v>11</v>
      </c>
      <c r="F81" s="39"/>
      <c r="G81" s="39"/>
      <c r="H81" s="39">
        <v>1</v>
      </c>
      <c r="I81" s="39">
        <v>0</v>
      </c>
      <c r="J81" s="39">
        <v>41</v>
      </c>
    </row>
    <row r="82" spans="2:10" ht="12.75">
      <c r="B82" s="40" t="s">
        <v>72</v>
      </c>
      <c r="C82" s="38">
        <f t="shared" si="0"/>
        <v>0</v>
      </c>
      <c r="D82" s="2">
        <v>0</v>
      </c>
      <c r="E82" s="2">
        <v>0</v>
      </c>
      <c r="F82" s="2"/>
      <c r="G82" s="2"/>
      <c r="H82" s="2">
        <v>0</v>
      </c>
      <c r="I82" s="2"/>
      <c r="J82" s="2">
        <v>0</v>
      </c>
    </row>
    <row r="83" spans="2:10" ht="12.75">
      <c r="B83" s="40" t="s">
        <v>73</v>
      </c>
      <c r="C83" s="38">
        <f t="shared" si="0"/>
        <v>0</v>
      </c>
      <c r="D83" s="2">
        <v>0</v>
      </c>
      <c r="E83" s="2">
        <v>0</v>
      </c>
      <c r="F83" s="2"/>
      <c r="G83" s="2"/>
      <c r="H83" s="2">
        <v>0</v>
      </c>
      <c r="I83" s="2"/>
      <c r="J83" s="2">
        <v>0</v>
      </c>
    </row>
    <row r="84" spans="2:10" ht="12.75">
      <c r="B84" s="40" t="s">
        <v>74</v>
      </c>
      <c r="C84" s="38">
        <f t="shared" si="0"/>
        <v>17</v>
      </c>
      <c r="D84" s="2">
        <v>6</v>
      </c>
      <c r="E84" s="2">
        <v>11</v>
      </c>
      <c r="F84" s="2"/>
      <c r="G84" s="2"/>
      <c r="H84" s="2">
        <v>1</v>
      </c>
      <c r="I84" s="2"/>
      <c r="J84" s="2">
        <v>28</v>
      </c>
    </row>
    <row r="85" spans="2:10" ht="12.75">
      <c r="B85" s="40" t="s">
        <v>75</v>
      </c>
      <c r="C85" s="38">
        <f aca="true" t="shared" si="1" ref="C85:C145">D85+E85+F85+G85</f>
        <v>0</v>
      </c>
      <c r="D85" s="2">
        <v>0</v>
      </c>
      <c r="E85" s="2">
        <v>0</v>
      </c>
      <c r="F85" s="2"/>
      <c r="G85" s="2"/>
      <c r="H85" s="2">
        <v>0</v>
      </c>
      <c r="I85" s="2"/>
      <c r="J85" s="2">
        <v>13</v>
      </c>
    </row>
    <row r="86" spans="2:10" ht="12.75">
      <c r="B86" s="37" t="s">
        <v>13</v>
      </c>
      <c r="C86" s="38">
        <f t="shared" si="1"/>
        <v>28</v>
      </c>
      <c r="D86" s="39">
        <v>10</v>
      </c>
      <c r="E86" s="39">
        <v>18</v>
      </c>
      <c r="F86" s="39"/>
      <c r="G86" s="39"/>
      <c r="H86" s="39">
        <v>1</v>
      </c>
      <c r="I86" s="39">
        <v>2</v>
      </c>
      <c r="J86" s="39">
        <v>52</v>
      </c>
    </row>
    <row r="87" spans="2:10" ht="12.75">
      <c r="B87" s="40" t="s">
        <v>72</v>
      </c>
      <c r="C87" s="38">
        <f t="shared" si="1"/>
        <v>0</v>
      </c>
      <c r="D87" s="2">
        <v>0</v>
      </c>
      <c r="E87" s="2">
        <v>0</v>
      </c>
      <c r="F87" s="2"/>
      <c r="G87" s="2"/>
      <c r="H87" s="2">
        <v>0</v>
      </c>
      <c r="I87" s="2"/>
      <c r="J87" s="2">
        <v>0</v>
      </c>
    </row>
    <row r="88" spans="2:10" ht="12.75">
      <c r="B88" s="40" t="s">
        <v>73</v>
      </c>
      <c r="C88" s="38">
        <f t="shared" si="1"/>
        <v>0</v>
      </c>
      <c r="D88" s="2">
        <v>0</v>
      </c>
      <c r="E88" s="2">
        <v>0</v>
      </c>
      <c r="F88" s="2"/>
      <c r="G88" s="2"/>
      <c r="H88" s="2">
        <v>0</v>
      </c>
      <c r="I88" s="2"/>
      <c r="J88" s="2">
        <v>0</v>
      </c>
    </row>
    <row r="89" spans="2:10" ht="12.75">
      <c r="B89" s="40" t="s">
        <v>74</v>
      </c>
      <c r="C89" s="38">
        <f t="shared" si="1"/>
        <v>28</v>
      </c>
      <c r="D89" s="2">
        <v>10</v>
      </c>
      <c r="E89" s="2">
        <v>18</v>
      </c>
      <c r="F89" s="2"/>
      <c r="G89" s="2"/>
      <c r="H89" s="2">
        <v>1</v>
      </c>
      <c r="I89" s="2">
        <v>2</v>
      </c>
      <c r="J89" s="2">
        <v>30</v>
      </c>
    </row>
    <row r="90" spans="2:10" ht="12.75">
      <c r="B90" s="40" t="s">
        <v>75</v>
      </c>
      <c r="C90" s="38">
        <f t="shared" si="1"/>
        <v>0</v>
      </c>
      <c r="D90" s="2">
        <v>0</v>
      </c>
      <c r="E90" s="2">
        <v>0</v>
      </c>
      <c r="F90" s="2"/>
      <c r="G90" s="2"/>
      <c r="H90" s="2">
        <v>0</v>
      </c>
      <c r="I90" s="2"/>
      <c r="J90" s="2">
        <v>22</v>
      </c>
    </row>
    <row r="91" spans="2:10" ht="12.75">
      <c r="B91" s="37" t="s">
        <v>14</v>
      </c>
      <c r="C91" s="38">
        <f t="shared" si="1"/>
        <v>32</v>
      </c>
      <c r="D91" s="39">
        <v>12</v>
      </c>
      <c r="E91" s="39">
        <v>19</v>
      </c>
      <c r="F91" s="39"/>
      <c r="G91" s="39">
        <v>1</v>
      </c>
      <c r="H91" s="39">
        <v>1</v>
      </c>
      <c r="I91" s="39">
        <v>1</v>
      </c>
      <c r="J91" s="39">
        <v>38</v>
      </c>
    </row>
    <row r="92" spans="2:10" ht="12.75">
      <c r="B92" s="40" t="s">
        <v>72</v>
      </c>
      <c r="C92" s="38">
        <f t="shared" si="1"/>
        <v>0</v>
      </c>
      <c r="D92" s="2">
        <v>0</v>
      </c>
      <c r="E92" s="2">
        <v>0</v>
      </c>
      <c r="F92" s="2"/>
      <c r="G92" s="2">
        <v>0</v>
      </c>
      <c r="H92" s="2">
        <v>0</v>
      </c>
      <c r="I92" s="2"/>
      <c r="J92" s="2">
        <v>0</v>
      </c>
    </row>
    <row r="93" spans="2:10" ht="12.75">
      <c r="B93" s="40" t="s">
        <v>73</v>
      </c>
      <c r="C93" s="38">
        <f t="shared" si="1"/>
        <v>1</v>
      </c>
      <c r="D93" s="2">
        <v>0</v>
      </c>
      <c r="E93" s="2">
        <v>0</v>
      </c>
      <c r="F93" s="2"/>
      <c r="G93" s="2">
        <v>1</v>
      </c>
      <c r="H93" s="2">
        <v>0</v>
      </c>
      <c r="I93" s="2"/>
      <c r="J93" s="2">
        <v>0</v>
      </c>
    </row>
    <row r="94" spans="2:10" ht="12.75">
      <c r="B94" s="40" t="s">
        <v>74</v>
      </c>
      <c r="C94" s="38">
        <f t="shared" si="1"/>
        <v>31</v>
      </c>
      <c r="D94" s="2">
        <v>12</v>
      </c>
      <c r="E94" s="2">
        <v>19</v>
      </c>
      <c r="F94" s="2"/>
      <c r="G94" s="2">
        <v>0</v>
      </c>
      <c r="H94" s="2">
        <v>1</v>
      </c>
      <c r="I94" s="2">
        <v>1</v>
      </c>
      <c r="J94" s="2">
        <v>12</v>
      </c>
    </row>
    <row r="95" spans="2:10" ht="12.75">
      <c r="B95" s="40" t="s">
        <v>75</v>
      </c>
      <c r="C95" s="38">
        <f t="shared" si="1"/>
        <v>0</v>
      </c>
      <c r="D95" s="2">
        <v>0</v>
      </c>
      <c r="E95" s="2">
        <v>0</v>
      </c>
      <c r="F95" s="2"/>
      <c r="G95" s="2">
        <v>0</v>
      </c>
      <c r="H95" s="2">
        <v>0</v>
      </c>
      <c r="I95" s="2"/>
      <c r="J95" s="2">
        <v>26</v>
      </c>
    </row>
    <row r="96" spans="2:10" ht="12.75">
      <c r="B96" s="37" t="s">
        <v>15</v>
      </c>
      <c r="C96" s="38">
        <f t="shared" si="1"/>
        <v>46</v>
      </c>
      <c r="D96" s="39">
        <v>16</v>
      </c>
      <c r="E96" s="39">
        <v>29</v>
      </c>
      <c r="F96" s="39"/>
      <c r="G96" s="39">
        <v>1</v>
      </c>
      <c r="H96" s="39">
        <v>1</v>
      </c>
      <c r="I96" s="39">
        <v>2</v>
      </c>
      <c r="J96" s="39">
        <v>91</v>
      </c>
    </row>
    <row r="97" spans="2:10" ht="12.75">
      <c r="B97" s="40" t="s">
        <v>72</v>
      </c>
      <c r="C97" s="38">
        <f t="shared" si="1"/>
        <v>0</v>
      </c>
      <c r="D97" s="2">
        <v>0</v>
      </c>
      <c r="E97" s="2">
        <v>0</v>
      </c>
      <c r="F97" s="2"/>
      <c r="G97" s="2">
        <v>0</v>
      </c>
      <c r="H97" s="2">
        <v>0</v>
      </c>
      <c r="I97" s="2"/>
      <c r="J97" s="2">
        <v>0</v>
      </c>
    </row>
    <row r="98" spans="2:10" ht="12.75">
      <c r="B98" s="40" t="s">
        <v>73</v>
      </c>
      <c r="C98" s="38">
        <f t="shared" si="1"/>
        <v>1</v>
      </c>
      <c r="D98" s="2">
        <v>0</v>
      </c>
      <c r="E98" s="2">
        <v>0</v>
      </c>
      <c r="F98" s="2"/>
      <c r="G98" s="2">
        <v>1</v>
      </c>
      <c r="H98" s="2">
        <v>0</v>
      </c>
      <c r="I98" s="2"/>
      <c r="J98" s="2">
        <v>0</v>
      </c>
    </row>
    <row r="99" spans="2:10" ht="12.75">
      <c r="B99" s="40" t="s">
        <v>74</v>
      </c>
      <c r="C99" s="38">
        <f t="shared" si="1"/>
        <v>45</v>
      </c>
      <c r="D99" s="2">
        <v>16</v>
      </c>
      <c r="E99" s="2">
        <v>29</v>
      </c>
      <c r="F99" s="2"/>
      <c r="G99" s="2">
        <v>0</v>
      </c>
      <c r="H99" s="2">
        <v>1</v>
      </c>
      <c r="I99" s="2">
        <v>2</v>
      </c>
      <c r="J99" s="2">
        <v>44</v>
      </c>
    </row>
    <row r="100" spans="2:10" ht="12.75">
      <c r="B100" s="40" t="s">
        <v>75</v>
      </c>
      <c r="C100" s="38">
        <f t="shared" si="1"/>
        <v>0</v>
      </c>
      <c r="D100" s="2">
        <v>0</v>
      </c>
      <c r="E100" s="2">
        <v>0</v>
      </c>
      <c r="F100" s="2"/>
      <c r="G100" s="2">
        <v>0</v>
      </c>
      <c r="H100" s="2">
        <v>0</v>
      </c>
      <c r="I100" s="2"/>
      <c r="J100" s="2">
        <v>47</v>
      </c>
    </row>
    <row r="101" spans="2:10" ht="12.75">
      <c r="B101" s="37" t="s">
        <v>16</v>
      </c>
      <c r="C101" s="38">
        <f t="shared" si="1"/>
        <v>21</v>
      </c>
      <c r="D101" s="39">
        <v>9</v>
      </c>
      <c r="E101" s="39">
        <v>12</v>
      </c>
      <c r="F101" s="39"/>
      <c r="G101" s="39"/>
      <c r="H101" s="39">
        <v>2</v>
      </c>
      <c r="I101" s="39">
        <v>1</v>
      </c>
      <c r="J101" s="39">
        <v>34</v>
      </c>
    </row>
    <row r="102" spans="2:10" ht="12.75">
      <c r="B102" s="40" t="s">
        <v>72</v>
      </c>
      <c r="C102" s="38">
        <f t="shared" si="1"/>
        <v>0</v>
      </c>
      <c r="D102" s="2">
        <v>0</v>
      </c>
      <c r="E102" s="2">
        <v>0</v>
      </c>
      <c r="F102" s="2"/>
      <c r="G102" s="2"/>
      <c r="H102" s="2">
        <v>0</v>
      </c>
      <c r="I102" s="2"/>
      <c r="J102" s="2">
        <v>0</v>
      </c>
    </row>
    <row r="103" spans="2:10" ht="12.75">
      <c r="B103" s="40" t="s">
        <v>73</v>
      </c>
      <c r="C103" s="38">
        <f t="shared" si="1"/>
        <v>0</v>
      </c>
      <c r="D103" s="2">
        <v>0</v>
      </c>
      <c r="E103" s="2">
        <v>0</v>
      </c>
      <c r="F103" s="2"/>
      <c r="G103" s="2"/>
      <c r="H103" s="2">
        <v>1</v>
      </c>
      <c r="I103" s="2"/>
      <c r="J103" s="2">
        <v>0</v>
      </c>
    </row>
    <row r="104" spans="2:10" ht="12.75">
      <c r="B104" s="40" t="s">
        <v>74</v>
      </c>
      <c r="C104" s="38">
        <f t="shared" si="1"/>
        <v>21</v>
      </c>
      <c r="D104" s="2">
        <v>9</v>
      </c>
      <c r="E104" s="2">
        <v>12</v>
      </c>
      <c r="F104" s="2"/>
      <c r="G104" s="2"/>
      <c r="H104" s="2">
        <v>1</v>
      </c>
      <c r="I104" s="2">
        <v>1</v>
      </c>
      <c r="J104" s="2">
        <v>17</v>
      </c>
    </row>
    <row r="105" spans="2:10" ht="12.75">
      <c r="B105" s="40" t="s">
        <v>75</v>
      </c>
      <c r="C105" s="38">
        <f t="shared" si="1"/>
        <v>0</v>
      </c>
      <c r="D105" s="2">
        <v>0</v>
      </c>
      <c r="E105" s="2">
        <v>0</v>
      </c>
      <c r="F105" s="2"/>
      <c r="G105" s="2"/>
      <c r="H105" s="2">
        <v>0</v>
      </c>
      <c r="I105" s="2"/>
      <c r="J105" s="2">
        <v>17</v>
      </c>
    </row>
    <row r="106" spans="2:10" ht="12.75">
      <c r="B106" s="37" t="s">
        <v>17</v>
      </c>
      <c r="C106" s="38">
        <f t="shared" si="1"/>
        <v>16</v>
      </c>
      <c r="D106" s="39">
        <v>6</v>
      </c>
      <c r="E106" s="39">
        <v>10</v>
      </c>
      <c r="F106" s="39"/>
      <c r="G106" s="39"/>
      <c r="H106" s="39">
        <v>1</v>
      </c>
      <c r="I106" s="39">
        <v>1</v>
      </c>
      <c r="J106" s="39">
        <v>21</v>
      </c>
    </row>
    <row r="107" spans="2:10" ht="12.75">
      <c r="B107" s="40" t="s">
        <v>72</v>
      </c>
      <c r="C107" s="38">
        <f t="shared" si="1"/>
        <v>0</v>
      </c>
      <c r="D107" s="2">
        <v>0</v>
      </c>
      <c r="E107" s="2">
        <v>0</v>
      </c>
      <c r="F107" s="2"/>
      <c r="G107" s="2"/>
      <c r="H107" s="2">
        <v>0</v>
      </c>
      <c r="I107" s="2"/>
      <c r="J107" s="2">
        <v>0</v>
      </c>
    </row>
    <row r="108" spans="2:10" ht="12.75">
      <c r="B108" s="40" t="s">
        <v>73</v>
      </c>
      <c r="C108" s="38">
        <f t="shared" si="1"/>
        <v>0</v>
      </c>
      <c r="D108" s="2">
        <v>0</v>
      </c>
      <c r="E108" s="2">
        <v>0</v>
      </c>
      <c r="F108" s="2"/>
      <c r="G108" s="2"/>
      <c r="H108" s="2">
        <v>0</v>
      </c>
      <c r="I108" s="2"/>
      <c r="J108" s="2">
        <v>0</v>
      </c>
    </row>
    <row r="109" spans="2:10" ht="12.75">
      <c r="B109" s="40" t="s">
        <v>74</v>
      </c>
      <c r="C109" s="38">
        <f t="shared" si="1"/>
        <v>16</v>
      </c>
      <c r="D109" s="2">
        <v>6</v>
      </c>
      <c r="E109" s="2">
        <v>10</v>
      </c>
      <c r="F109" s="2"/>
      <c r="G109" s="2"/>
      <c r="H109" s="2">
        <v>1</v>
      </c>
      <c r="I109" s="2">
        <v>1</v>
      </c>
      <c r="J109" s="2">
        <v>15</v>
      </c>
    </row>
    <row r="110" spans="2:10" ht="12.75">
      <c r="B110" s="40" t="s">
        <v>75</v>
      </c>
      <c r="C110" s="38">
        <f t="shared" si="1"/>
        <v>0</v>
      </c>
      <c r="D110" s="2">
        <v>0</v>
      </c>
      <c r="E110" s="2">
        <v>0</v>
      </c>
      <c r="F110" s="2"/>
      <c r="G110" s="2"/>
      <c r="H110" s="2">
        <v>0</v>
      </c>
      <c r="I110" s="2"/>
      <c r="J110" s="2">
        <v>6</v>
      </c>
    </row>
    <row r="111" spans="2:10" ht="12.75">
      <c r="B111" s="37" t="s">
        <v>18</v>
      </c>
      <c r="C111" s="38">
        <f t="shared" si="1"/>
        <v>34</v>
      </c>
      <c r="D111" s="39">
        <v>14</v>
      </c>
      <c r="E111" s="39">
        <v>19</v>
      </c>
      <c r="F111" s="39"/>
      <c r="G111" s="39">
        <v>1</v>
      </c>
      <c r="H111" s="39">
        <v>2</v>
      </c>
      <c r="I111" s="39">
        <v>2</v>
      </c>
      <c r="J111" s="39">
        <v>80</v>
      </c>
    </row>
    <row r="112" spans="2:10" ht="12.75">
      <c r="B112" s="40" t="s">
        <v>72</v>
      </c>
      <c r="C112" s="38">
        <f t="shared" si="1"/>
        <v>0</v>
      </c>
      <c r="D112" s="2">
        <v>0</v>
      </c>
      <c r="E112" s="2">
        <v>0</v>
      </c>
      <c r="F112" s="2"/>
      <c r="G112" s="2">
        <v>0</v>
      </c>
      <c r="H112" s="2">
        <v>0</v>
      </c>
      <c r="I112" s="2"/>
      <c r="J112" s="2">
        <v>0</v>
      </c>
    </row>
    <row r="113" spans="2:10" ht="12.75">
      <c r="B113" s="40" t="s">
        <v>73</v>
      </c>
      <c r="C113" s="38">
        <f t="shared" si="1"/>
        <v>1</v>
      </c>
      <c r="D113" s="2">
        <v>0</v>
      </c>
      <c r="E113" s="2">
        <v>0</v>
      </c>
      <c r="F113" s="2"/>
      <c r="G113" s="2">
        <v>1</v>
      </c>
      <c r="H113" s="2">
        <v>1</v>
      </c>
      <c r="I113" s="2"/>
      <c r="J113" s="2">
        <v>0</v>
      </c>
    </row>
    <row r="114" spans="2:10" ht="12.75">
      <c r="B114" s="40" t="s">
        <v>74</v>
      </c>
      <c r="C114" s="38">
        <f t="shared" si="1"/>
        <v>33</v>
      </c>
      <c r="D114" s="2">
        <v>14</v>
      </c>
      <c r="E114" s="2">
        <v>19</v>
      </c>
      <c r="F114" s="2"/>
      <c r="G114" s="2">
        <v>0</v>
      </c>
      <c r="H114" s="2">
        <v>1</v>
      </c>
      <c r="I114" s="2">
        <v>2</v>
      </c>
      <c r="J114" s="2">
        <v>35</v>
      </c>
    </row>
    <row r="115" spans="2:10" ht="12.75">
      <c r="B115" s="40" t="s">
        <v>75</v>
      </c>
      <c r="C115" s="38">
        <f t="shared" si="1"/>
        <v>0</v>
      </c>
      <c r="D115" s="2">
        <v>0</v>
      </c>
      <c r="E115" s="2">
        <v>0</v>
      </c>
      <c r="F115" s="2"/>
      <c r="G115" s="2">
        <v>0</v>
      </c>
      <c r="H115" s="2">
        <v>0</v>
      </c>
      <c r="I115" s="2"/>
      <c r="J115" s="2">
        <v>45</v>
      </c>
    </row>
    <row r="116" spans="2:10" ht="12.75">
      <c r="B116" s="37" t="s">
        <v>19</v>
      </c>
      <c r="C116" s="38">
        <f t="shared" si="1"/>
        <v>39</v>
      </c>
      <c r="D116" s="39">
        <v>16</v>
      </c>
      <c r="E116" s="39">
        <v>23</v>
      </c>
      <c r="F116" s="39"/>
      <c r="G116" s="39"/>
      <c r="H116" s="39">
        <v>1</v>
      </c>
      <c r="I116" s="39">
        <v>1</v>
      </c>
      <c r="J116" s="39">
        <v>72</v>
      </c>
    </row>
    <row r="117" spans="2:10" ht="12.75">
      <c r="B117" s="40" t="s">
        <v>72</v>
      </c>
      <c r="C117" s="38">
        <f t="shared" si="1"/>
        <v>0</v>
      </c>
      <c r="D117" s="2">
        <v>0</v>
      </c>
      <c r="E117" s="2">
        <v>0</v>
      </c>
      <c r="F117" s="2"/>
      <c r="G117" s="2"/>
      <c r="H117" s="2">
        <v>0</v>
      </c>
      <c r="I117" s="2"/>
      <c r="J117" s="2">
        <v>0</v>
      </c>
    </row>
    <row r="118" spans="2:10" ht="12.75">
      <c r="B118" s="40" t="s">
        <v>73</v>
      </c>
      <c r="C118" s="38">
        <f t="shared" si="1"/>
        <v>0</v>
      </c>
      <c r="D118" s="2">
        <v>0</v>
      </c>
      <c r="E118" s="2">
        <v>0</v>
      </c>
      <c r="F118" s="2"/>
      <c r="G118" s="2"/>
      <c r="H118" s="2">
        <v>0</v>
      </c>
      <c r="I118" s="2"/>
      <c r="J118" s="2">
        <v>0</v>
      </c>
    </row>
    <row r="119" spans="2:10" ht="12.75">
      <c r="B119" s="40" t="s">
        <v>74</v>
      </c>
      <c r="C119" s="38">
        <f t="shared" si="1"/>
        <v>39</v>
      </c>
      <c r="D119" s="2">
        <v>16</v>
      </c>
      <c r="E119" s="2">
        <v>23</v>
      </c>
      <c r="F119" s="2"/>
      <c r="G119" s="2"/>
      <c r="H119" s="2">
        <v>1</v>
      </c>
      <c r="I119" s="2">
        <v>1</v>
      </c>
      <c r="J119" s="2">
        <v>64</v>
      </c>
    </row>
    <row r="120" spans="2:10" ht="12.75">
      <c r="B120" s="40" t="s">
        <v>75</v>
      </c>
      <c r="C120" s="38">
        <f t="shared" si="1"/>
        <v>0</v>
      </c>
      <c r="D120" s="2">
        <v>0</v>
      </c>
      <c r="E120" s="2">
        <v>0</v>
      </c>
      <c r="F120" s="2"/>
      <c r="G120" s="2"/>
      <c r="H120" s="2">
        <v>0</v>
      </c>
      <c r="I120" s="2"/>
      <c r="J120" s="2">
        <v>8</v>
      </c>
    </row>
    <row r="121" spans="2:10" ht="12.75">
      <c r="B121" s="37" t="s">
        <v>20</v>
      </c>
      <c r="C121" s="38">
        <f>D121+E121+F121+G121</f>
        <v>14</v>
      </c>
      <c r="D121" s="39">
        <v>4</v>
      </c>
      <c r="E121" s="39">
        <v>10</v>
      </c>
      <c r="F121" s="39"/>
      <c r="G121" s="39"/>
      <c r="H121" s="39">
        <v>1</v>
      </c>
      <c r="I121" s="39">
        <v>1</v>
      </c>
      <c r="J121" s="39">
        <v>80</v>
      </c>
    </row>
    <row r="122" spans="2:10" ht="12.75">
      <c r="B122" s="40" t="s">
        <v>72</v>
      </c>
      <c r="C122" s="38">
        <f t="shared" si="1"/>
        <v>0</v>
      </c>
      <c r="D122" s="2">
        <v>0</v>
      </c>
      <c r="E122" s="2">
        <v>0</v>
      </c>
      <c r="F122" s="2"/>
      <c r="G122" s="2"/>
      <c r="H122" s="2">
        <v>0</v>
      </c>
      <c r="I122" s="2"/>
      <c r="J122" s="2">
        <v>0</v>
      </c>
    </row>
    <row r="123" spans="2:10" ht="12.75">
      <c r="B123" s="40" t="s">
        <v>73</v>
      </c>
      <c r="C123" s="38">
        <f t="shared" si="1"/>
        <v>0</v>
      </c>
      <c r="D123" s="2">
        <v>0</v>
      </c>
      <c r="E123" s="2">
        <v>0</v>
      </c>
      <c r="F123" s="2"/>
      <c r="G123" s="2"/>
      <c r="H123" s="2">
        <v>0</v>
      </c>
      <c r="I123" s="2"/>
      <c r="J123" s="2">
        <v>0</v>
      </c>
    </row>
    <row r="124" spans="2:10" ht="12.75">
      <c r="B124" s="40" t="s">
        <v>74</v>
      </c>
      <c r="C124" s="38">
        <f t="shared" si="1"/>
        <v>14</v>
      </c>
      <c r="D124" s="2">
        <v>4</v>
      </c>
      <c r="E124" s="2">
        <v>10</v>
      </c>
      <c r="F124" s="2"/>
      <c r="G124" s="2"/>
      <c r="H124" s="2">
        <v>1</v>
      </c>
      <c r="I124" s="2">
        <v>1</v>
      </c>
      <c r="J124" s="2">
        <v>51</v>
      </c>
    </row>
    <row r="125" spans="2:10" ht="12.75">
      <c r="B125" s="40" t="s">
        <v>75</v>
      </c>
      <c r="C125" s="38">
        <f t="shared" si="1"/>
        <v>0</v>
      </c>
      <c r="D125" s="2">
        <v>0</v>
      </c>
      <c r="E125" s="2">
        <v>0</v>
      </c>
      <c r="F125" s="2"/>
      <c r="G125" s="2"/>
      <c r="H125" s="2">
        <v>0</v>
      </c>
      <c r="I125" s="2"/>
      <c r="J125" s="2">
        <v>29</v>
      </c>
    </row>
    <row r="126" spans="2:10" ht="12.75">
      <c r="B126" s="37" t="s">
        <v>21</v>
      </c>
      <c r="C126" s="38">
        <f>D126+E126+F126+G126</f>
        <v>20</v>
      </c>
      <c r="D126" s="39">
        <v>8</v>
      </c>
      <c r="E126" s="39">
        <v>8</v>
      </c>
      <c r="F126" s="39"/>
      <c r="G126" s="39">
        <v>4</v>
      </c>
      <c r="H126" s="39">
        <v>2</v>
      </c>
      <c r="I126" s="39">
        <v>2</v>
      </c>
      <c r="J126" s="39">
        <v>21</v>
      </c>
    </row>
    <row r="127" spans="2:10" ht="12.75">
      <c r="B127" s="40" t="s">
        <v>72</v>
      </c>
      <c r="C127" s="38">
        <f t="shared" si="1"/>
        <v>3</v>
      </c>
      <c r="D127" s="2">
        <v>0</v>
      </c>
      <c r="E127" s="2">
        <v>0</v>
      </c>
      <c r="F127" s="2"/>
      <c r="G127" s="2">
        <v>3</v>
      </c>
      <c r="H127" s="2">
        <v>0</v>
      </c>
      <c r="I127" s="2"/>
      <c r="J127" s="2">
        <v>0</v>
      </c>
    </row>
    <row r="128" spans="2:10" ht="12.75">
      <c r="B128" s="40" t="s">
        <v>73</v>
      </c>
      <c r="C128" s="38">
        <f t="shared" si="1"/>
        <v>1</v>
      </c>
      <c r="D128" s="2">
        <v>0</v>
      </c>
      <c r="E128" s="2">
        <v>0</v>
      </c>
      <c r="F128" s="2"/>
      <c r="G128" s="2">
        <v>1</v>
      </c>
      <c r="H128" s="2">
        <v>1</v>
      </c>
      <c r="I128" s="2"/>
      <c r="J128" s="2">
        <v>0</v>
      </c>
    </row>
    <row r="129" spans="2:10" ht="12.75">
      <c r="B129" s="40" t="s">
        <v>74</v>
      </c>
      <c r="C129" s="38">
        <f t="shared" si="1"/>
        <v>16</v>
      </c>
      <c r="D129" s="2">
        <v>8</v>
      </c>
      <c r="E129" s="2">
        <v>8</v>
      </c>
      <c r="F129" s="2"/>
      <c r="G129" s="2">
        <v>0</v>
      </c>
      <c r="H129" s="2">
        <v>1</v>
      </c>
      <c r="I129" s="2">
        <v>2</v>
      </c>
      <c r="J129" s="2">
        <v>7</v>
      </c>
    </row>
    <row r="130" spans="2:10" ht="12.75">
      <c r="B130" s="40" t="s">
        <v>75</v>
      </c>
      <c r="C130" s="38">
        <f t="shared" si="1"/>
        <v>0</v>
      </c>
      <c r="D130" s="2">
        <v>0</v>
      </c>
      <c r="E130" s="2">
        <v>0</v>
      </c>
      <c r="F130" s="2"/>
      <c r="G130" s="2">
        <v>0</v>
      </c>
      <c r="H130" s="2">
        <v>0</v>
      </c>
      <c r="I130" s="2"/>
      <c r="J130" s="2">
        <v>14</v>
      </c>
    </row>
    <row r="131" spans="2:10" ht="12.75">
      <c r="B131" s="37" t="s">
        <v>22</v>
      </c>
      <c r="C131" s="38">
        <f t="shared" si="1"/>
        <v>25</v>
      </c>
      <c r="D131" s="39">
        <v>8</v>
      </c>
      <c r="E131" s="39">
        <v>10</v>
      </c>
      <c r="F131" s="39">
        <v>1</v>
      </c>
      <c r="G131" s="39">
        <v>6</v>
      </c>
      <c r="H131" s="39">
        <v>2</v>
      </c>
      <c r="I131" s="39">
        <v>1</v>
      </c>
      <c r="J131" s="39">
        <v>51</v>
      </c>
    </row>
    <row r="132" spans="2:10" ht="12.75">
      <c r="B132" s="40" t="s">
        <v>72</v>
      </c>
      <c r="C132" s="38">
        <f t="shared" si="1"/>
        <v>2</v>
      </c>
      <c r="D132" s="2">
        <v>0</v>
      </c>
      <c r="E132" s="2">
        <v>0</v>
      </c>
      <c r="F132" s="2">
        <v>0</v>
      </c>
      <c r="G132" s="2">
        <v>2</v>
      </c>
      <c r="H132" s="2">
        <v>0</v>
      </c>
      <c r="I132" s="2"/>
      <c r="J132" s="2">
        <v>0</v>
      </c>
    </row>
    <row r="133" spans="2:10" ht="12.75">
      <c r="B133" s="40" t="s">
        <v>73</v>
      </c>
      <c r="C133" s="38">
        <f t="shared" si="1"/>
        <v>4</v>
      </c>
      <c r="D133" s="2">
        <v>0</v>
      </c>
      <c r="E133" s="2">
        <v>0</v>
      </c>
      <c r="F133" s="2">
        <v>0</v>
      </c>
      <c r="G133" s="2">
        <v>4</v>
      </c>
      <c r="H133" s="2">
        <v>1</v>
      </c>
      <c r="I133" s="2"/>
      <c r="J133" s="2">
        <v>0</v>
      </c>
    </row>
    <row r="134" spans="2:10" ht="12.75">
      <c r="B134" s="40" t="s">
        <v>74</v>
      </c>
      <c r="C134" s="38">
        <f t="shared" si="1"/>
        <v>18</v>
      </c>
      <c r="D134" s="2">
        <v>8</v>
      </c>
      <c r="E134" s="2">
        <v>10</v>
      </c>
      <c r="F134" s="2">
        <v>0</v>
      </c>
      <c r="G134" s="2">
        <v>0</v>
      </c>
      <c r="H134" s="2">
        <v>1</v>
      </c>
      <c r="I134" s="2">
        <v>1</v>
      </c>
      <c r="J134" s="2">
        <v>12</v>
      </c>
    </row>
    <row r="135" spans="2:10" ht="12.75">
      <c r="B135" s="40" t="s">
        <v>75</v>
      </c>
      <c r="C135" s="38">
        <f t="shared" si="1"/>
        <v>1</v>
      </c>
      <c r="D135" s="2">
        <v>0</v>
      </c>
      <c r="E135" s="2">
        <v>0</v>
      </c>
      <c r="F135" s="2">
        <v>1</v>
      </c>
      <c r="G135" s="2">
        <v>0</v>
      </c>
      <c r="H135" s="2">
        <v>0</v>
      </c>
      <c r="I135" s="2"/>
      <c r="J135" s="2">
        <v>39</v>
      </c>
    </row>
    <row r="136" spans="2:10" ht="12.75">
      <c r="B136" s="37" t="s">
        <v>23</v>
      </c>
      <c r="C136" s="38">
        <f t="shared" si="1"/>
        <v>46</v>
      </c>
      <c r="D136" s="39">
        <v>20</v>
      </c>
      <c r="E136" s="39">
        <v>19</v>
      </c>
      <c r="F136" s="39">
        <v>3</v>
      </c>
      <c r="G136" s="39">
        <v>4</v>
      </c>
      <c r="H136" s="39">
        <v>6</v>
      </c>
      <c r="I136" s="39">
        <v>3</v>
      </c>
      <c r="J136" s="39">
        <v>17</v>
      </c>
    </row>
    <row r="137" spans="2:10" ht="12.75">
      <c r="B137" s="40" t="s">
        <v>72</v>
      </c>
      <c r="C137" s="38">
        <f t="shared" si="1"/>
        <v>2</v>
      </c>
      <c r="D137" s="2">
        <v>0</v>
      </c>
      <c r="E137" s="2">
        <v>0</v>
      </c>
      <c r="F137" s="2">
        <v>1</v>
      </c>
      <c r="G137" s="2">
        <v>1</v>
      </c>
      <c r="H137" s="2">
        <v>0</v>
      </c>
      <c r="I137" s="2"/>
      <c r="J137" s="2">
        <v>0</v>
      </c>
    </row>
    <row r="138" spans="2:10" ht="12.75">
      <c r="B138" s="40" t="s">
        <v>73</v>
      </c>
      <c r="C138" s="38">
        <f t="shared" si="1"/>
        <v>2</v>
      </c>
      <c r="D138" s="2">
        <v>0</v>
      </c>
      <c r="E138" s="2">
        <v>0</v>
      </c>
      <c r="F138" s="2">
        <v>0</v>
      </c>
      <c r="G138" s="2">
        <v>2</v>
      </c>
      <c r="H138" s="2">
        <v>4</v>
      </c>
      <c r="I138" s="2"/>
      <c r="J138" s="2">
        <v>0</v>
      </c>
    </row>
    <row r="139" spans="2:10" ht="12.75">
      <c r="B139" s="40" t="s">
        <v>74</v>
      </c>
      <c r="C139" s="38">
        <f t="shared" si="1"/>
        <v>39</v>
      </c>
      <c r="D139" s="2">
        <v>20</v>
      </c>
      <c r="E139" s="2">
        <v>19</v>
      </c>
      <c r="F139" s="2">
        <v>0</v>
      </c>
      <c r="G139" s="2">
        <v>0</v>
      </c>
      <c r="H139" s="2">
        <v>2</v>
      </c>
      <c r="I139" s="2">
        <v>3</v>
      </c>
      <c r="J139" s="2">
        <v>0</v>
      </c>
    </row>
    <row r="140" spans="2:10" ht="12.75">
      <c r="B140" s="40" t="s">
        <v>75</v>
      </c>
      <c r="C140" s="38">
        <f t="shared" si="1"/>
        <v>3</v>
      </c>
      <c r="D140" s="2">
        <v>0</v>
      </c>
      <c r="E140" s="2">
        <v>0</v>
      </c>
      <c r="F140" s="2">
        <v>2</v>
      </c>
      <c r="G140" s="2">
        <v>1</v>
      </c>
      <c r="H140" s="2">
        <v>0</v>
      </c>
      <c r="I140" s="2"/>
      <c r="J140" s="2">
        <v>17</v>
      </c>
    </row>
    <row r="141" spans="2:10" ht="12.75">
      <c r="B141" s="37" t="s">
        <v>24</v>
      </c>
      <c r="C141" s="38">
        <f t="shared" si="1"/>
        <v>13</v>
      </c>
      <c r="D141" s="39">
        <v>6</v>
      </c>
      <c r="E141" s="39">
        <v>6</v>
      </c>
      <c r="F141" s="39"/>
      <c r="G141" s="39">
        <v>1</v>
      </c>
      <c r="H141" s="39">
        <v>3</v>
      </c>
      <c r="I141" s="39">
        <v>1</v>
      </c>
      <c r="J141" s="39">
        <v>23</v>
      </c>
    </row>
    <row r="142" spans="2:10" ht="12.75">
      <c r="B142" s="40" t="s">
        <v>72</v>
      </c>
      <c r="C142" s="38">
        <f t="shared" si="1"/>
        <v>0</v>
      </c>
      <c r="D142" s="2">
        <v>0</v>
      </c>
      <c r="E142" s="2">
        <v>0</v>
      </c>
      <c r="F142" s="2"/>
      <c r="G142" s="2">
        <v>0</v>
      </c>
      <c r="H142" s="2">
        <v>0</v>
      </c>
      <c r="I142" s="2"/>
      <c r="J142" s="2">
        <v>0</v>
      </c>
    </row>
    <row r="143" spans="2:10" ht="12.75">
      <c r="B143" s="40" t="s">
        <v>73</v>
      </c>
      <c r="C143" s="38">
        <f t="shared" si="1"/>
        <v>0</v>
      </c>
      <c r="D143" s="2">
        <v>0</v>
      </c>
      <c r="E143" s="2">
        <v>0</v>
      </c>
      <c r="F143" s="2"/>
      <c r="G143" s="2">
        <v>0</v>
      </c>
      <c r="H143" s="2">
        <v>2</v>
      </c>
      <c r="I143" s="2"/>
      <c r="J143" s="2">
        <v>0</v>
      </c>
    </row>
    <row r="144" spans="2:10" ht="12.75">
      <c r="B144" s="40" t="s">
        <v>74</v>
      </c>
      <c r="C144" s="38">
        <f t="shared" si="1"/>
        <v>13</v>
      </c>
      <c r="D144" s="2">
        <v>6</v>
      </c>
      <c r="E144" s="2">
        <v>6</v>
      </c>
      <c r="F144" s="2"/>
      <c r="G144" s="2">
        <v>1</v>
      </c>
      <c r="H144" s="2">
        <v>1</v>
      </c>
      <c r="I144" s="2">
        <v>1</v>
      </c>
      <c r="J144" s="2">
        <v>11</v>
      </c>
    </row>
    <row r="145" spans="2:10" ht="12.75">
      <c r="B145" s="40" t="s">
        <v>75</v>
      </c>
      <c r="C145" s="38">
        <f t="shared" si="1"/>
        <v>0</v>
      </c>
      <c r="D145" s="2">
        <v>0</v>
      </c>
      <c r="E145" s="2">
        <v>0</v>
      </c>
      <c r="F145" s="2"/>
      <c r="G145" s="2">
        <v>0</v>
      </c>
      <c r="H145" s="2">
        <v>0</v>
      </c>
      <c r="I145" s="2"/>
      <c r="J145" s="2">
        <v>12</v>
      </c>
    </row>
    <row r="146" spans="2:10" ht="12.75">
      <c r="B146" s="37" t="s">
        <v>25</v>
      </c>
      <c r="C146" s="38">
        <f>D146+E146+F146+G146</f>
        <v>182</v>
      </c>
      <c r="D146" s="39">
        <v>72</v>
      </c>
      <c r="E146" s="39">
        <v>69</v>
      </c>
      <c r="F146" s="39">
        <v>18</v>
      </c>
      <c r="G146" s="39">
        <v>23</v>
      </c>
      <c r="H146" s="39">
        <v>27</v>
      </c>
      <c r="I146" s="39">
        <v>13</v>
      </c>
      <c r="J146" s="39">
        <v>134</v>
      </c>
    </row>
    <row r="147" spans="2:10" ht="12.75">
      <c r="B147" s="40" t="s">
        <v>72</v>
      </c>
      <c r="C147" s="38">
        <f aca="true" t="shared" si="2" ref="C147:C155">D147+E147+F147+G147</f>
        <v>8</v>
      </c>
      <c r="D147" s="2">
        <v>0</v>
      </c>
      <c r="E147" s="2">
        <v>0</v>
      </c>
      <c r="F147" s="2">
        <v>2</v>
      </c>
      <c r="G147" s="2">
        <v>6</v>
      </c>
      <c r="H147" s="2">
        <v>1</v>
      </c>
      <c r="I147" s="2"/>
      <c r="J147" s="2">
        <v>0</v>
      </c>
    </row>
    <row r="148" spans="2:10" ht="12.75">
      <c r="B148" s="40" t="s">
        <v>73</v>
      </c>
      <c r="C148" s="38">
        <f t="shared" si="2"/>
        <v>25</v>
      </c>
      <c r="D148" s="2">
        <v>0</v>
      </c>
      <c r="E148" s="2">
        <v>0</v>
      </c>
      <c r="F148" s="2">
        <v>11</v>
      </c>
      <c r="G148" s="2">
        <v>14</v>
      </c>
      <c r="H148" s="2">
        <v>22</v>
      </c>
      <c r="I148" s="2"/>
      <c r="J148" s="2">
        <v>0</v>
      </c>
    </row>
    <row r="149" spans="2:10" ht="12.75">
      <c r="B149" s="40" t="s">
        <v>74</v>
      </c>
      <c r="C149" s="38">
        <f t="shared" si="2"/>
        <v>141</v>
      </c>
      <c r="D149" s="2">
        <v>72</v>
      </c>
      <c r="E149" s="2">
        <v>69</v>
      </c>
      <c r="F149" s="2">
        <v>0</v>
      </c>
      <c r="G149" s="2">
        <v>0</v>
      </c>
      <c r="H149" s="2">
        <v>4</v>
      </c>
      <c r="I149" s="2">
        <v>13</v>
      </c>
      <c r="J149" s="2">
        <v>0</v>
      </c>
    </row>
    <row r="150" spans="2:10" ht="12.75">
      <c r="B150" s="40" t="s">
        <v>75</v>
      </c>
      <c r="C150" s="38">
        <f t="shared" si="2"/>
        <v>8</v>
      </c>
      <c r="D150" s="2">
        <v>0</v>
      </c>
      <c r="E150" s="2">
        <v>0</v>
      </c>
      <c r="F150" s="2">
        <v>5</v>
      </c>
      <c r="G150" s="2">
        <v>3</v>
      </c>
      <c r="H150" s="2">
        <v>0</v>
      </c>
      <c r="I150" s="2"/>
      <c r="J150" s="2">
        <v>134</v>
      </c>
    </row>
    <row r="151" spans="2:10" ht="12.75">
      <c r="B151" s="38" t="s">
        <v>37</v>
      </c>
      <c r="C151" s="38">
        <f>D151+E151+F151+G151</f>
        <v>951</v>
      </c>
      <c r="D151" s="38">
        <f aca="true" t="shared" si="3" ref="D151:J155">D21+D26+D31+D36+D41+D46+D51+D56+D61+D66+D71+D76+D81+D86+D91+D96+D101+D106+D111+D116+D121+D126+D131+D136+D141+D146</f>
        <v>369</v>
      </c>
      <c r="E151" s="38">
        <f t="shared" si="3"/>
        <v>513</v>
      </c>
      <c r="F151" s="38">
        <f t="shared" si="3"/>
        <v>22</v>
      </c>
      <c r="G151" s="38">
        <f t="shared" si="3"/>
        <v>47</v>
      </c>
      <c r="H151" s="38">
        <f t="shared" si="3"/>
        <v>65</v>
      </c>
      <c r="I151" s="38">
        <f t="shared" si="3"/>
        <v>40</v>
      </c>
      <c r="J151" s="38">
        <f t="shared" si="3"/>
        <v>1562</v>
      </c>
    </row>
    <row r="152" spans="2:10" ht="12.75">
      <c r="B152" s="40" t="s">
        <v>72</v>
      </c>
      <c r="C152" s="38">
        <f t="shared" si="2"/>
        <v>16</v>
      </c>
      <c r="D152" s="2">
        <f>D22+D27+D32+D37+D42+D47+D52+D57+D62+D67+D72+D77+D82+D87+D92+D97+D102+D107+D112+D117+D122+D127+D132+D137+D142+D147</f>
        <v>0</v>
      </c>
      <c r="E152" s="2">
        <f t="shared" si="3"/>
        <v>0</v>
      </c>
      <c r="F152" s="2">
        <f t="shared" si="3"/>
        <v>3</v>
      </c>
      <c r="G152" s="2">
        <f t="shared" si="3"/>
        <v>13</v>
      </c>
      <c r="H152" s="2">
        <f t="shared" si="3"/>
        <v>1</v>
      </c>
      <c r="I152" s="2">
        <f t="shared" si="3"/>
        <v>0</v>
      </c>
      <c r="J152" s="2">
        <f t="shared" si="3"/>
        <v>0</v>
      </c>
    </row>
    <row r="153" spans="2:10" ht="12.75">
      <c r="B153" s="40" t="s">
        <v>73</v>
      </c>
      <c r="C153" s="38">
        <f t="shared" si="2"/>
        <v>39</v>
      </c>
      <c r="D153" s="2">
        <f>D23+D28+D33+D38+D43+D48+D53+D58+D63+D68+D73+D78+D83+D88+D93+D98+D103+D108+D113+D118+D123+D128+D133+D138+D143+D148</f>
        <v>0</v>
      </c>
      <c r="E153" s="2">
        <f t="shared" si="3"/>
        <v>0</v>
      </c>
      <c r="F153" s="2">
        <f t="shared" si="3"/>
        <v>11</v>
      </c>
      <c r="G153" s="2">
        <f t="shared" si="3"/>
        <v>28</v>
      </c>
      <c r="H153" s="2">
        <f t="shared" si="3"/>
        <v>34</v>
      </c>
      <c r="I153" s="2">
        <f t="shared" si="3"/>
        <v>0</v>
      </c>
      <c r="J153" s="2">
        <f t="shared" si="3"/>
        <v>0</v>
      </c>
    </row>
    <row r="154" spans="2:10" ht="18">
      <c r="B154" s="40" t="s">
        <v>74</v>
      </c>
      <c r="C154" s="38">
        <f t="shared" si="2"/>
        <v>883</v>
      </c>
      <c r="D154" s="2">
        <f>D24+D29+D34+D39+D44+D49+D54+D59+D64+D69+D74+D79+D84+D89+D94+D99+D104+D109+D114+D119+D124+D129+D134+D139+D144+D149</f>
        <v>369</v>
      </c>
      <c r="E154" s="2">
        <f t="shared" si="3"/>
        <v>513</v>
      </c>
      <c r="F154" s="2">
        <f t="shared" si="3"/>
        <v>0</v>
      </c>
      <c r="G154" s="2">
        <f t="shared" si="3"/>
        <v>1</v>
      </c>
      <c r="H154" s="2">
        <f t="shared" si="3"/>
        <v>30</v>
      </c>
      <c r="I154" s="2">
        <f t="shared" si="3"/>
        <v>40</v>
      </c>
      <c r="J154" s="41">
        <f t="shared" si="3"/>
        <v>878</v>
      </c>
    </row>
    <row r="155" spans="2:10" ht="12.75">
      <c r="B155" s="40" t="s">
        <v>75</v>
      </c>
      <c r="C155" s="38">
        <f t="shared" si="2"/>
        <v>13</v>
      </c>
      <c r="D155" s="2">
        <f>D25+D30+D35+D40+D45+D50+D55+D60+D65+D70+D75+D80+D85+D90+D95+D100+D105+D110+D115+D120+D125+D130+D135+D140+D145+D150</f>
        <v>0</v>
      </c>
      <c r="E155" s="2">
        <f t="shared" si="3"/>
        <v>0</v>
      </c>
      <c r="F155" s="2">
        <f t="shared" si="3"/>
        <v>8</v>
      </c>
      <c r="G155" s="2">
        <f t="shared" si="3"/>
        <v>5</v>
      </c>
      <c r="H155" s="2">
        <f t="shared" si="3"/>
        <v>0</v>
      </c>
      <c r="I155" s="2">
        <f t="shared" si="3"/>
        <v>0</v>
      </c>
      <c r="J155" s="2">
        <f t="shared" si="3"/>
        <v>684</v>
      </c>
    </row>
  </sheetData>
  <mergeCells count="6">
    <mergeCell ref="J19:J20"/>
    <mergeCell ref="B17:I17"/>
    <mergeCell ref="B19:B20"/>
    <mergeCell ref="C19:G19"/>
    <mergeCell ref="H19:H20"/>
    <mergeCell ref="I19:I20"/>
  </mergeCells>
  <hyperlinks>
    <hyperlink ref="B21" r:id="rId1" display="http://gov.cap.ru/main.asp?govid=55"/>
    <hyperlink ref="B26" r:id="rId2" display="http://gov.cap.ru/main.asp?govid=57"/>
    <hyperlink ref="B36" r:id="rId3" display="http://gov.cap.ru/main.asp?govid=59"/>
    <hyperlink ref="B41" r:id="rId4" display="http://gov.cap.ru/main.asp?govid=60"/>
    <hyperlink ref="B46" r:id="rId5" display="http://gov.cap.ru/main.asp?govid=63"/>
    <hyperlink ref="B51" r:id="rId6" display="http://gov.cap.ru/main.asp?govid=65"/>
    <hyperlink ref="B56" r:id="rId7" display="http://gov.cap.ru/main.asp?govid=66"/>
    <hyperlink ref="B61" r:id="rId8" display="http://gov.cap.ru/main.asp?govid=67"/>
    <hyperlink ref="B66" r:id="rId9" display="http://gov.cap.ru/main.asp?govid=69"/>
    <hyperlink ref="B71" r:id="rId10" display="http://gov.cap.ru/main.asp?govid=70"/>
    <hyperlink ref="B76" r:id="rId11" display="http://gov.cap.ru/main.asp?govid=71"/>
    <hyperlink ref="B81" r:id="rId12" display="http://gov.cap.ru/main.asp?govid=72"/>
    <hyperlink ref="B86" r:id="rId13" display="http://gov.cap.ru/main.asp?govid=73"/>
    <hyperlink ref="B91" r:id="rId14" display="http://gov.cap.ru/main.asp?govid=74"/>
    <hyperlink ref="B96" r:id="rId15" display="http://gov.cap.ru/main.asp?govid=93"/>
    <hyperlink ref="B101" r:id="rId16" display="http://gov.cap.ru/main.asp?govid=75"/>
    <hyperlink ref="B106" r:id="rId17" display="http://gov.cap.ru/main.asp?govid=77"/>
    <hyperlink ref="B111" r:id="rId18" display="http://gov.cap.ru/main.asp?govid=78"/>
    <hyperlink ref="B116" r:id="rId19" display="http://gov.cap.ru/main.asp?govid=79"/>
    <hyperlink ref="B121" r:id="rId20" display="http://gov.cap.ru/main.asp?govid=80"/>
    <hyperlink ref="B126" r:id="rId21" display="http://gov.cap.ru/main.asp?govid=56"/>
    <hyperlink ref="B131" r:id="rId22" display="http://gov.cap.ru/main.asp?govid=61"/>
    <hyperlink ref="B136" r:id="rId23" display="http://gov.cap.ru/main.asp?govid=82"/>
    <hyperlink ref="B141" r:id="rId24" display="http://gov.cap.ru/main.asp?govid=76"/>
    <hyperlink ref="B146" r:id="rId25" display="http://gov.cap.ru/main.asp?govid=81"/>
    <hyperlink ref="B31" r:id="rId26" display="http://gov.cap.ru/main.asp?govid=58"/>
  </hyperlinks>
  <printOptions/>
  <pageMargins left="0.75" right="0.75" top="1" bottom="1" header="0.5" footer="0.5"/>
  <pageSetup horizontalDpi="600" verticalDpi="600" orientation="landscape" paperSize="9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89"/>
  <sheetViews>
    <sheetView tabSelected="1" view="pageBreakPreview" zoomScaleNormal="130" zoomScaleSheetLayoutView="100" workbookViewId="0" topLeftCell="A346">
      <selection activeCell="S2" sqref="S2"/>
    </sheetView>
  </sheetViews>
  <sheetFormatPr defaultColWidth="9.00390625" defaultRowHeight="12" customHeight="1"/>
  <cols>
    <col min="1" max="1" width="3.00390625" style="68" customWidth="1"/>
    <col min="2" max="2" width="4.25390625" style="72" customWidth="1"/>
    <col min="3" max="3" width="51.375" style="34" customWidth="1"/>
    <col min="4" max="4" width="8.25390625" style="34" customWidth="1"/>
    <col min="5" max="5" width="6.125" style="34" customWidth="1"/>
    <col min="6" max="6" width="5.625" style="34" customWidth="1"/>
    <col min="7" max="7" width="5.125" style="34" customWidth="1"/>
    <col min="8" max="8" width="4.375" style="34" customWidth="1"/>
    <col min="9" max="9" width="5.00390625" style="34" customWidth="1"/>
    <col min="10" max="10" width="3.75390625" style="34" customWidth="1"/>
    <col min="11" max="11" width="4.625" style="34" customWidth="1"/>
    <col min="12" max="12" width="3.625" style="34" customWidth="1"/>
    <col min="13" max="13" width="5.00390625" style="34" customWidth="1"/>
    <col min="14" max="14" width="3.875" style="34" customWidth="1"/>
    <col min="15" max="15" width="5.25390625" style="34" customWidth="1"/>
    <col min="16" max="16" width="4.25390625" style="34" customWidth="1"/>
    <col min="17" max="17" width="9.875" style="34" customWidth="1"/>
    <col min="18" max="18" width="9.125" style="48" customWidth="1"/>
    <col min="19" max="16384" width="9.125" style="34" customWidth="1"/>
  </cols>
  <sheetData>
    <row r="2" spans="3:17" ht="129.75" customHeight="1">
      <c r="C2" s="173" t="s">
        <v>112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4" ht="12" customHeight="1" thickBot="1"/>
    <row r="5" spans="1:17" ht="12" customHeight="1" thickBot="1">
      <c r="A5" s="69"/>
      <c r="B5" s="149" t="s">
        <v>58</v>
      </c>
      <c r="C5" s="152" t="s">
        <v>59</v>
      </c>
      <c r="D5" s="161" t="s">
        <v>68</v>
      </c>
      <c r="E5" s="155" t="s">
        <v>60</v>
      </c>
      <c r="F5" s="158" t="s">
        <v>61</v>
      </c>
      <c r="G5" s="164" t="s">
        <v>62</v>
      </c>
      <c r="H5" s="165"/>
      <c r="I5" s="165"/>
      <c r="J5" s="165"/>
      <c r="K5" s="165"/>
      <c r="L5" s="165"/>
      <c r="M5" s="165"/>
      <c r="N5" s="165"/>
      <c r="O5" s="165"/>
      <c r="P5" s="91"/>
      <c r="Q5" s="155" t="s">
        <v>71</v>
      </c>
    </row>
    <row r="6" spans="1:17" ht="12" customHeight="1" thickBot="1">
      <c r="A6" s="70"/>
      <c r="B6" s="150"/>
      <c r="C6" s="153"/>
      <c r="D6" s="162"/>
      <c r="E6" s="156"/>
      <c r="F6" s="159"/>
      <c r="G6" s="164" t="s">
        <v>30</v>
      </c>
      <c r="H6" s="166"/>
      <c r="I6" s="167" t="s">
        <v>63</v>
      </c>
      <c r="J6" s="168"/>
      <c r="K6" s="168"/>
      <c r="L6" s="168"/>
      <c r="M6" s="168"/>
      <c r="N6" s="168"/>
      <c r="O6" s="168"/>
      <c r="P6" s="166"/>
      <c r="Q6" s="156"/>
    </row>
    <row r="7" spans="1:17" ht="66" customHeight="1" thickBot="1">
      <c r="A7" s="70"/>
      <c r="B7" s="151"/>
      <c r="C7" s="154"/>
      <c r="D7" s="163"/>
      <c r="E7" s="157"/>
      <c r="F7" s="160"/>
      <c r="G7" s="92"/>
      <c r="H7" s="93" t="s">
        <v>64</v>
      </c>
      <c r="I7" s="93" t="s">
        <v>54</v>
      </c>
      <c r="J7" s="93" t="s">
        <v>65</v>
      </c>
      <c r="K7" s="92" t="s">
        <v>55</v>
      </c>
      <c r="L7" s="92" t="s">
        <v>65</v>
      </c>
      <c r="M7" s="94" t="s">
        <v>56</v>
      </c>
      <c r="N7" s="93" t="s">
        <v>65</v>
      </c>
      <c r="O7" s="93" t="s">
        <v>57</v>
      </c>
      <c r="P7" s="93" t="s">
        <v>65</v>
      </c>
      <c r="Q7" s="157"/>
    </row>
    <row r="8" spans="1:17" ht="12" customHeight="1" thickBot="1">
      <c r="A8" s="70"/>
      <c r="B8" s="95">
        <v>1</v>
      </c>
      <c r="C8" s="96">
        <v>2</v>
      </c>
      <c r="D8" s="96">
        <v>3</v>
      </c>
      <c r="E8" s="96">
        <v>4</v>
      </c>
      <c r="F8" s="96">
        <v>5</v>
      </c>
      <c r="G8" s="97">
        <v>6</v>
      </c>
      <c r="H8" s="97">
        <v>7</v>
      </c>
      <c r="I8" s="97">
        <v>8</v>
      </c>
      <c r="J8" s="97">
        <v>9</v>
      </c>
      <c r="K8" s="98">
        <v>10</v>
      </c>
      <c r="L8" s="99">
        <v>11</v>
      </c>
      <c r="M8" s="99">
        <v>12</v>
      </c>
      <c r="N8" s="100">
        <v>13</v>
      </c>
      <c r="O8" s="97">
        <v>14</v>
      </c>
      <c r="P8" s="97">
        <v>15</v>
      </c>
      <c r="Q8" s="101">
        <v>16</v>
      </c>
    </row>
    <row r="9" spans="1:17" ht="22.5" customHeight="1" thickBot="1">
      <c r="A9" s="70"/>
      <c r="B9" s="169" t="s">
        <v>79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1"/>
    </row>
    <row r="10" spans="1:17" ht="22.5" customHeight="1" thickBot="1">
      <c r="A10" s="70"/>
      <c r="B10" s="73"/>
      <c r="C10" s="172" t="s">
        <v>81</v>
      </c>
      <c r="D10" s="172"/>
      <c r="E10" s="172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</row>
    <row r="11" spans="1:18" ht="47.25" customHeight="1" thickBot="1">
      <c r="A11" s="71"/>
      <c r="B11" s="75" t="s">
        <v>80</v>
      </c>
      <c r="C11" s="76" t="s">
        <v>90</v>
      </c>
      <c r="D11" s="102"/>
      <c r="E11" s="103"/>
      <c r="F11" s="77"/>
      <c r="G11" s="78"/>
      <c r="H11" s="79"/>
      <c r="I11" s="79"/>
      <c r="J11" s="79"/>
      <c r="K11" s="79"/>
      <c r="L11" s="79"/>
      <c r="M11" s="79"/>
      <c r="N11" s="79"/>
      <c r="O11" s="79"/>
      <c r="P11" s="80"/>
      <c r="Q11" s="80"/>
      <c r="R11" s="67"/>
    </row>
    <row r="12" spans="1:18" ht="25.5" customHeight="1" thickBot="1">
      <c r="A12" s="180" t="s">
        <v>100</v>
      </c>
      <c r="B12" s="178" t="s">
        <v>91</v>
      </c>
      <c r="C12" s="179"/>
      <c r="D12" s="104"/>
      <c r="E12" s="105"/>
      <c r="F12" s="77"/>
      <c r="G12" s="78"/>
      <c r="H12" s="79"/>
      <c r="I12" s="79"/>
      <c r="J12" s="79"/>
      <c r="K12" s="79"/>
      <c r="L12" s="79"/>
      <c r="M12" s="79"/>
      <c r="N12" s="79"/>
      <c r="O12" s="79"/>
      <c r="P12" s="80"/>
      <c r="Q12" s="80"/>
      <c r="R12" s="67"/>
    </row>
    <row r="13" spans="1:18" ht="18" customHeight="1" thickBot="1">
      <c r="A13" s="181"/>
      <c r="B13" s="81" t="s">
        <v>103</v>
      </c>
      <c r="C13" s="82" t="s">
        <v>92</v>
      </c>
      <c r="D13" s="104"/>
      <c r="E13" s="105"/>
      <c r="F13" s="77"/>
      <c r="G13" s="78"/>
      <c r="H13" s="79"/>
      <c r="I13" s="79"/>
      <c r="J13" s="79"/>
      <c r="K13" s="79"/>
      <c r="L13" s="79"/>
      <c r="M13" s="79"/>
      <c r="N13" s="79"/>
      <c r="O13" s="79"/>
      <c r="P13" s="80"/>
      <c r="Q13" s="80"/>
      <c r="R13" s="67"/>
    </row>
    <row r="14" spans="1:18" ht="12" customHeight="1" thickBot="1">
      <c r="A14" s="181"/>
      <c r="B14" s="137" t="s">
        <v>110</v>
      </c>
      <c r="C14" s="122" t="s">
        <v>88</v>
      </c>
      <c r="D14" s="130"/>
      <c r="E14" s="133"/>
      <c r="F14" s="106">
        <v>2010</v>
      </c>
      <c r="G14" s="107">
        <f aca="true" t="shared" si="0" ref="G14:H18">SUM(I14,K14,M14,O14)</f>
        <v>0</v>
      </c>
      <c r="H14" s="108">
        <f t="shared" si="0"/>
        <v>0</v>
      </c>
      <c r="I14" s="31"/>
      <c r="J14" s="23"/>
      <c r="K14" s="24"/>
      <c r="L14" s="23"/>
      <c r="M14" s="23"/>
      <c r="N14" s="23"/>
      <c r="O14" s="23"/>
      <c r="P14" s="25"/>
      <c r="Q14" s="134"/>
      <c r="R14" s="67"/>
    </row>
    <row r="15" spans="1:18" ht="12" customHeight="1" thickBot="1">
      <c r="A15" s="181"/>
      <c r="B15" s="138"/>
      <c r="C15" s="147"/>
      <c r="D15" s="131"/>
      <c r="E15" s="131"/>
      <c r="F15" s="109">
        <v>2011</v>
      </c>
      <c r="G15" s="107">
        <f t="shared" si="0"/>
        <v>0</v>
      </c>
      <c r="H15" s="108">
        <f t="shared" si="0"/>
        <v>0</v>
      </c>
      <c r="I15" s="32"/>
      <c r="J15" s="21"/>
      <c r="K15" s="20"/>
      <c r="L15" s="20"/>
      <c r="M15" s="20"/>
      <c r="N15" s="20"/>
      <c r="O15" s="22"/>
      <c r="P15" s="26"/>
      <c r="Q15" s="135"/>
      <c r="R15" s="67"/>
    </row>
    <row r="16" spans="1:18" ht="12" customHeight="1" thickBot="1">
      <c r="A16" s="181"/>
      <c r="B16" s="138"/>
      <c r="C16" s="147"/>
      <c r="D16" s="131"/>
      <c r="E16" s="131"/>
      <c r="F16" s="109">
        <v>2012</v>
      </c>
      <c r="G16" s="107">
        <f t="shared" si="0"/>
        <v>0</v>
      </c>
      <c r="H16" s="108">
        <f t="shared" si="0"/>
        <v>0</v>
      </c>
      <c r="I16" s="32"/>
      <c r="J16" s="21"/>
      <c r="K16" s="20"/>
      <c r="L16" s="20"/>
      <c r="M16" s="20"/>
      <c r="N16" s="20"/>
      <c r="O16" s="20"/>
      <c r="P16" s="27"/>
      <c r="Q16" s="135"/>
      <c r="R16" s="67"/>
    </row>
    <row r="17" spans="1:18" ht="12" customHeight="1" thickBot="1">
      <c r="A17" s="181"/>
      <c r="B17" s="138"/>
      <c r="C17" s="147"/>
      <c r="D17" s="131"/>
      <c r="E17" s="131"/>
      <c r="F17" s="109">
        <v>2013</v>
      </c>
      <c r="G17" s="107">
        <f t="shared" si="0"/>
        <v>0</v>
      </c>
      <c r="H17" s="108">
        <f t="shared" si="0"/>
        <v>0</v>
      </c>
      <c r="I17" s="57"/>
      <c r="J17" s="58"/>
      <c r="K17" s="59"/>
      <c r="L17" s="59"/>
      <c r="M17" s="59"/>
      <c r="N17" s="59"/>
      <c r="O17" s="59"/>
      <c r="P17" s="60"/>
      <c r="Q17" s="135"/>
      <c r="R17" s="67"/>
    </row>
    <row r="18" spans="1:18" ht="12" customHeight="1" thickBot="1">
      <c r="A18" s="181"/>
      <c r="B18" s="138"/>
      <c r="C18" s="147"/>
      <c r="D18" s="131"/>
      <c r="E18" s="131"/>
      <c r="F18" s="109">
        <v>2014</v>
      </c>
      <c r="G18" s="107">
        <f t="shared" si="0"/>
        <v>0</v>
      </c>
      <c r="H18" s="108">
        <f t="shared" si="0"/>
        <v>0</v>
      </c>
      <c r="I18" s="57"/>
      <c r="J18" s="58"/>
      <c r="K18" s="59"/>
      <c r="L18" s="59"/>
      <c r="M18" s="59"/>
      <c r="N18" s="59"/>
      <c r="O18" s="59"/>
      <c r="P18" s="60"/>
      <c r="Q18" s="135"/>
      <c r="R18" s="67"/>
    </row>
    <row r="19" spans="1:18" ht="12" customHeight="1" thickBot="1">
      <c r="A19" s="181"/>
      <c r="B19" s="139"/>
      <c r="C19" s="148"/>
      <c r="D19" s="132"/>
      <c r="E19" s="132"/>
      <c r="F19" s="110" t="s">
        <v>66</v>
      </c>
      <c r="G19" s="43">
        <f aca="true" t="shared" si="1" ref="G19:P19">SUM(G14:G18)</f>
        <v>0</v>
      </c>
      <c r="H19" s="111">
        <f t="shared" si="1"/>
        <v>0</v>
      </c>
      <c r="I19" s="42">
        <f t="shared" si="1"/>
        <v>0</v>
      </c>
      <c r="J19" s="43">
        <f t="shared" si="1"/>
        <v>0</v>
      </c>
      <c r="K19" s="43">
        <f t="shared" si="1"/>
        <v>0</v>
      </c>
      <c r="L19" s="43">
        <f t="shared" si="1"/>
        <v>0</v>
      </c>
      <c r="M19" s="43">
        <f t="shared" si="1"/>
        <v>0</v>
      </c>
      <c r="N19" s="43">
        <f t="shared" si="1"/>
        <v>0</v>
      </c>
      <c r="O19" s="43">
        <f t="shared" si="1"/>
        <v>0</v>
      </c>
      <c r="P19" s="44">
        <f t="shared" si="1"/>
        <v>0</v>
      </c>
      <c r="Q19" s="136"/>
      <c r="R19" s="67"/>
    </row>
    <row r="20" spans="1:18" ht="12" customHeight="1" thickBot="1">
      <c r="A20" s="181"/>
      <c r="B20" s="137" t="s">
        <v>111</v>
      </c>
      <c r="C20" s="122" t="s">
        <v>87</v>
      </c>
      <c r="D20" s="130"/>
      <c r="E20" s="133"/>
      <c r="F20" s="112">
        <v>2010</v>
      </c>
      <c r="G20" s="113">
        <f aca="true" t="shared" si="2" ref="G20:H24">SUM(I20,K20,M20,O20)</f>
        <v>0</v>
      </c>
      <c r="H20" s="114">
        <f t="shared" si="2"/>
        <v>0</v>
      </c>
      <c r="I20" s="33"/>
      <c r="J20" s="28"/>
      <c r="K20" s="29"/>
      <c r="L20" s="28"/>
      <c r="M20" s="28"/>
      <c r="N20" s="28"/>
      <c r="O20" s="28"/>
      <c r="P20" s="30"/>
      <c r="Q20" s="134"/>
      <c r="R20" s="67"/>
    </row>
    <row r="21" spans="1:18" ht="12" customHeight="1" thickBot="1">
      <c r="A21" s="181"/>
      <c r="B21" s="138"/>
      <c r="C21" s="145"/>
      <c r="D21" s="131"/>
      <c r="E21" s="131"/>
      <c r="F21" s="109">
        <v>2011</v>
      </c>
      <c r="G21" s="107">
        <f t="shared" si="2"/>
        <v>0</v>
      </c>
      <c r="H21" s="108">
        <f t="shared" si="2"/>
        <v>0</v>
      </c>
      <c r="I21" s="57"/>
      <c r="J21" s="58"/>
      <c r="K21" s="59"/>
      <c r="L21" s="59"/>
      <c r="M21" s="59"/>
      <c r="N21" s="59"/>
      <c r="O21" s="61"/>
      <c r="P21" s="62"/>
      <c r="Q21" s="135"/>
      <c r="R21" s="67"/>
    </row>
    <row r="22" spans="1:18" ht="12" customHeight="1" thickBot="1">
      <c r="A22" s="181"/>
      <c r="B22" s="138"/>
      <c r="C22" s="145"/>
      <c r="D22" s="131"/>
      <c r="E22" s="131"/>
      <c r="F22" s="109">
        <v>2012</v>
      </c>
      <c r="G22" s="107">
        <f t="shared" si="2"/>
        <v>0</v>
      </c>
      <c r="H22" s="108">
        <f t="shared" si="2"/>
        <v>0</v>
      </c>
      <c r="I22" s="57"/>
      <c r="J22" s="58"/>
      <c r="K22" s="59"/>
      <c r="L22" s="59"/>
      <c r="M22" s="59"/>
      <c r="N22" s="59"/>
      <c r="O22" s="59"/>
      <c r="P22" s="60"/>
      <c r="Q22" s="135"/>
      <c r="R22" s="67"/>
    </row>
    <row r="23" spans="1:18" ht="12" customHeight="1" thickBot="1">
      <c r="A23" s="181"/>
      <c r="B23" s="138"/>
      <c r="C23" s="145"/>
      <c r="D23" s="131"/>
      <c r="E23" s="131"/>
      <c r="F23" s="109">
        <v>2013</v>
      </c>
      <c r="G23" s="107">
        <f t="shared" si="2"/>
        <v>0</v>
      </c>
      <c r="H23" s="108">
        <f t="shared" si="2"/>
        <v>0</v>
      </c>
      <c r="I23" s="57"/>
      <c r="J23" s="58"/>
      <c r="K23" s="59"/>
      <c r="L23" s="59"/>
      <c r="M23" s="59"/>
      <c r="N23" s="59"/>
      <c r="O23" s="59"/>
      <c r="P23" s="60"/>
      <c r="Q23" s="135"/>
      <c r="R23" s="67"/>
    </row>
    <row r="24" spans="1:18" ht="12" customHeight="1" thickBot="1">
      <c r="A24" s="181"/>
      <c r="B24" s="138"/>
      <c r="C24" s="145"/>
      <c r="D24" s="131"/>
      <c r="E24" s="131"/>
      <c r="F24" s="109">
        <v>2014</v>
      </c>
      <c r="G24" s="107">
        <f t="shared" si="2"/>
        <v>0</v>
      </c>
      <c r="H24" s="108">
        <f t="shared" si="2"/>
        <v>0</v>
      </c>
      <c r="I24" s="57"/>
      <c r="J24" s="58"/>
      <c r="K24" s="59"/>
      <c r="L24" s="59"/>
      <c r="M24" s="59"/>
      <c r="N24" s="59"/>
      <c r="O24" s="59"/>
      <c r="P24" s="60"/>
      <c r="Q24" s="135"/>
      <c r="R24" s="67"/>
    </row>
    <row r="25" spans="1:18" ht="14.25" customHeight="1" thickBot="1">
      <c r="A25" s="181"/>
      <c r="B25" s="139"/>
      <c r="C25" s="146"/>
      <c r="D25" s="132"/>
      <c r="E25" s="132"/>
      <c r="F25" s="115" t="s">
        <v>66</v>
      </c>
      <c r="G25" s="43">
        <f aca="true" t="shared" si="3" ref="G25:P25">SUM(G20:G24)</f>
        <v>0</v>
      </c>
      <c r="H25" s="111">
        <f t="shared" si="3"/>
        <v>0</v>
      </c>
      <c r="I25" s="42">
        <f t="shared" si="3"/>
        <v>0</v>
      </c>
      <c r="J25" s="43">
        <f t="shared" si="3"/>
        <v>0</v>
      </c>
      <c r="K25" s="43">
        <f t="shared" si="3"/>
        <v>0</v>
      </c>
      <c r="L25" s="43">
        <f t="shared" si="3"/>
        <v>0</v>
      </c>
      <c r="M25" s="43">
        <f t="shared" si="3"/>
        <v>0</v>
      </c>
      <c r="N25" s="43">
        <f t="shared" si="3"/>
        <v>0</v>
      </c>
      <c r="O25" s="43">
        <f t="shared" si="3"/>
        <v>0</v>
      </c>
      <c r="P25" s="44">
        <f t="shared" si="3"/>
        <v>0</v>
      </c>
      <c r="Q25" s="136"/>
      <c r="R25" s="67"/>
    </row>
    <row r="26" spans="1:18" ht="12" customHeight="1" thickBot="1">
      <c r="A26" s="181"/>
      <c r="B26" s="137" t="s">
        <v>104</v>
      </c>
      <c r="C26" s="144" t="s">
        <v>86</v>
      </c>
      <c r="D26" s="130"/>
      <c r="E26" s="133"/>
      <c r="F26" s="106">
        <v>2010</v>
      </c>
      <c r="G26" s="107">
        <f aca="true" t="shared" si="4" ref="G26:H30">SUM(I26,K26,M26,O26)</f>
        <v>0</v>
      </c>
      <c r="H26" s="108">
        <f t="shared" si="4"/>
        <v>0</v>
      </c>
      <c r="I26" s="31"/>
      <c r="J26" s="23"/>
      <c r="K26" s="24"/>
      <c r="L26" s="23"/>
      <c r="M26" s="23"/>
      <c r="N26" s="23"/>
      <c r="O26" s="23"/>
      <c r="P26" s="25"/>
      <c r="Q26" s="134"/>
      <c r="R26" s="67"/>
    </row>
    <row r="27" spans="1:18" ht="12" customHeight="1" thickBot="1">
      <c r="A27" s="181"/>
      <c r="B27" s="138"/>
      <c r="C27" s="145"/>
      <c r="D27" s="131"/>
      <c r="E27" s="131"/>
      <c r="F27" s="109">
        <v>2011</v>
      </c>
      <c r="G27" s="107">
        <f t="shared" si="4"/>
        <v>0</v>
      </c>
      <c r="H27" s="108">
        <f t="shared" si="4"/>
        <v>0</v>
      </c>
      <c r="I27" s="57"/>
      <c r="J27" s="58"/>
      <c r="K27" s="59"/>
      <c r="L27" s="59"/>
      <c r="M27" s="59"/>
      <c r="N27" s="59"/>
      <c r="O27" s="61"/>
      <c r="P27" s="62"/>
      <c r="Q27" s="135"/>
      <c r="R27" s="67"/>
    </row>
    <row r="28" spans="1:18" ht="12" customHeight="1" thickBot="1">
      <c r="A28" s="181"/>
      <c r="B28" s="138"/>
      <c r="C28" s="145"/>
      <c r="D28" s="131"/>
      <c r="E28" s="131"/>
      <c r="F28" s="109">
        <v>2012</v>
      </c>
      <c r="G28" s="107">
        <f t="shared" si="4"/>
        <v>0</v>
      </c>
      <c r="H28" s="108">
        <f t="shared" si="4"/>
        <v>0</v>
      </c>
      <c r="I28" s="57"/>
      <c r="J28" s="58"/>
      <c r="K28" s="59"/>
      <c r="L28" s="59"/>
      <c r="M28" s="59"/>
      <c r="N28" s="59"/>
      <c r="O28" s="59"/>
      <c r="P28" s="60"/>
      <c r="Q28" s="135"/>
      <c r="R28" s="67"/>
    </row>
    <row r="29" spans="1:18" ht="12" customHeight="1" thickBot="1">
      <c r="A29" s="181"/>
      <c r="B29" s="138"/>
      <c r="C29" s="145"/>
      <c r="D29" s="131"/>
      <c r="E29" s="131"/>
      <c r="F29" s="109">
        <v>2013</v>
      </c>
      <c r="G29" s="107">
        <f t="shared" si="4"/>
        <v>0</v>
      </c>
      <c r="H29" s="108">
        <f t="shared" si="4"/>
        <v>0</v>
      </c>
      <c r="I29" s="57"/>
      <c r="J29" s="58"/>
      <c r="K29" s="59"/>
      <c r="L29" s="59"/>
      <c r="M29" s="59"/>
      <c r="N29" s="59"/>
      <c r="O29" s="59"/>
      <c r="P29" s="60"/>
      <c r="Q29" s="135"/>
      <c r="R29" s="67"/>
    </row>
    <row r="30" spans="1:18" ht="12" customHeight="1" thickBot="1">
      <c r="A30" s="181"/>
      <c r="B30" s="138"/>
      <c r="C30" s="145"/>
      <c r="D30" s="131"/>
      <c r="E30" s="131"/>
      <c r="F30" s="109">
        <v>2014</v>
      </c>
      <c r="G30" s="107">
        <f t="shared" si="4"/>
        <v>0</v>
      </c>
      <c r="H30" s="108">
        <f t="shared" si="4"/>
        <v>0</v>
      </c>
      <c r="I30" s="57"/>
      <c r="J30" s="58"/>
      <c r="K30" s="59"/>
      <c r="L30" s="59"/>
      <c r="M30" s="59"/>
      <c r="N30" s="59"/>
      <c r="O30" s="59"/>
      <c r="P30" s="60"/>
      <c r="Q30" s="135"/>
      <c r="R30" s="67"/>
    </row>
    <row r="31" spans="1:18" ht="12.75" customHeight="1" thickBot="1">
      <c r="A31" s="181"/>
      <c r="B31" s="139"/>
      <c r="C31" s="146"/>
      <c r="D31" s="132"/>
      <c r="E31" s="132"/>
      <c r="F31" s="115" t="s">
        <v>66</v>
      </c>
      <c r="G31" s="43">
        <f aca="true" t="shared" si="5" ref="G31:P31">SUM(G26:G30)</f>
        <v>0</v>
      </c>
      <c r="H31" s="111">
        <f t="shared" si="5"/>
        <v>0</v>
      </c>
      <c r="I31" s="51">
        <f t="shared" si="5"/>
        <v>0</v>
      </c>
      <c r="J31" s="52">
        <f t="shared" si="5"/>
        <v>0</v>
      </c>
      <c r="K31" s="52">
        <f t="shared" si="5"/>
        <v>0</v>
      </c>
      <c r="L31" s="52">
        <f t="shared" si="5"/>
        <v>0</v>
      </c>
      <c r="M31" s="52">
        <f t="shared" si="5"/>
        <v>0</v>
      </c>
      <c r="N31" s="52">
        <f t="shared" si="5"/>
        <v>0</v>
      </c>
      <c r="O31" s="52">
        <f t="shared" si="5"/>
        <v>0</v>
      </c>
      <c r="P31" s="53">
        <f t="shared" si="5"/>
        <v>0</v>
      </c>
      <c r="Q31" s="136"/>
      <c r="R31" s="67"/>
    </row>
    <row r="32" spans="1:18" ht="12" customHeight="1" thickBot="1">
      <c r="A32" s="181"/>
      <c r="B32" s="137" t="s">
        <v>105</v>
      </c>
      <c r="C32" s="144" t="s">
        <v>89</v>
      </c>
      <c r="D32" s="130"/>
      <c r="E32" s="133"/>
      <c r="F32" s="106">
        <v>2010</v>
      </c>
      <c r="G32" s="107">
        <f aca="true" t="shared" si="6" ref="G32:H36">SUM(I32,K32,M32,O32)</f>
        <v>0</v>
      </c>
      <c r="H32" s="108">
        <f t="shared" si="6"/>
        <v>0</v>
      </c>
      <c r="I32" s="31"/>
      <c r="J32" s="23"/>
      <c r="K32" s="24"/>
      <c r="L32" s="23"/>
      <c r="M32" s="23"/>
      <c r="N32" s="23"/>
      <c r="O32" s="23"/>
      <c r="P32" s="25"/>
      <c r="Q32" s="134"/>
      <c r="R32" s="67"/>
    </row>
    <row r="33" spans="1:18" ht="12" customHeight="1" thickBot="1">
      <c r="A33" s="181"/>
      <c r="B33" s="138"/>
      <c r="C33" s="121"/>
      <c r="D33" s="131"/>
      <c r="E33" s="131"/>
      <c r="F33" s="109">
        <v>2011</v>
      </c>
      <c r="G33" s="107">
        <f t="shared" si="6"/>
        <v>0</v>
      </c>
      <c r="H33" s="108">
        <f t="shared" si="6"/>
        <v>0</v>
      </c>
      <c r="I33" s="57"/>
      <c r="J33" s="58"/>
      <c r="K33" s="59"/>
      <c r="L33" s="59"/>
      <c r="M33" s="59"/>
      <c r="N33" s="59"/>
      <c r="O33" s="61"/>
      <c r="P33" s="62"/>
      <c r="Q33" s="135"/>
      <c r="R33" s="67"/>
    </row>
    <row r="34" spans="1:18" ht="12" customHeight="1" thickBot="1">
      <c r="A34" s="181"/>
      <c r="B34" s="138"/>
      <c r="C34" s="121"/>
      <c r="D34" s="131"/>
      <c r="E34" s="131"/>
      <c r="F34" s="109">
        <v>2012</v>
      </c>
      <c r="G34" s="107">
        <f t="shared" si="6"/>
        <v>0</v>
      </c>
      <c r="H34" s="108">
        <f t="shared" si="6"/>
        <v>0</v>
      </c>
      <c r="I34" s="57"/>
      <c r="J34" s="58"/>
      <c r="K34" s="59"/>
      <c r="L34" s="59"/>
      <c r="M34" s="59"/>
      <c r="N34" s="59"/>
      <c r="O34" s="59"/>
      <c r="P34" s="60"/>
      <c r="Q34" s="135"/>
      <c r="R34" s="67"/>
    </row>
    <row r="35" spans="1:18" ht="12" customHeight="1" thickBot="1">
      <c r="A35" s="181"/>
      <c r="B35" s="138"/>
      <c r="C35" s="121"/>
      <c r="D35" s="131"/>
      <c r="E35" s="131"/>
      <c r="F35" s="109">
        <v>2013</v>
      </c>
      <c r="G35" s="107">
        <f t="shared" si="6"/>
        <v>0</v>
      </c>
      <c r="H35" s="108">
        <f t="shared" si="6"/>
        <v>0</v>
      </c>
      <c r="I35" s="57"/>
      <c r="J35" s="58"/>
      <c r="K35" s="59"/>
      <c r="L35" s="59"/>
      <c r="M35" s="59"/>
      <c r="N35" s="59"/>
      <c r="O35" s="59"/>
      <c r="P35" s="60"/>
      <c r="Q35" s="135"/>
      <c r="R35" s="67"/>
    </row>
    <row r="36" spans="1:18" ht="12" customHeight="1" thickBot="1">
      <c r="A36" s="181"/>
      <c r="B36" s="138"/>
      <c r="C36" s="121"/>
      <c r="D36" s="131"/>
      <c r="E36" s="131"/>
      <c r="F36" s="109">
        <v>2014</v>
      </c>
      <c r="G36" s="107">
        <f t="shared" si="6"/>
        <v>0</v>
      </c>
      <c r="H36" s="108">
        <f t="shared" si="6"/>
        <v>0</v>
      </c>
      <c r="I36" s="57"/>
      <c r="J36" s="58"/>
      <c r="K36" s="59"/>
      <c r="L36" s="59"/>
      <c r="M36" s="59"/>
      <c r="N36" s="59"/>
      <c r="O36" s="59"/>
      <c r="P36" s="60"/>
      <c r="Q36" s="135"/>
      <c r="R36" s="67"/>
    </row>
    <row r="37" spans="1:18" ht="11.25" customHeight="1" thickBot="1">
      <c r="A37" s="181"/>
      <c r="B37" s="138"/>
      <c r="C37" s="121"/>
      <c r="D37" s="132"/>
      <c r="E37" s="132"/>
      <c r="F37" s="116" t="s">
        <v>66</v>
      </c>
      <c r="G37" s="46">
        <f aca="true" t="shared" si="7" ref="G37:P37">SUM(G32:G36)</f>
        <v>0</v>
      </c>
      <c r="H37" s="117">
        <f t="shared" si="7"/>
        <v>0</v>
      </c>
      <c r="I37" s="45">
        <f t="shared" si="7"/>
        <v>0</v>
      </c>
      <c r="J37" s="46">
        <f t="shared" si="7"/>
        <v>0</v>
      </c>
      <c r="K37" s="46">
        <f t="shared" si="7"/>
        <v>0</v>
      </c>
      <c r="L37" s="46">
        <f t="shared" si="7"/>
        <v>0</v>
      </c>
      <c r="M37" s="46">
        <f t="shared" si="7"/>
        <v>0</v>
      </c>
      <c r="N37" s="46">
        <f t="shared" si="7"/>
        <v>0</v>
      </c>
      <c r="O37" s="46">
        <f t="shared" si="7"/>
        <v>0</v>
      </c>
      <c r="P37" s="47">
        <f t="shared" si="7"/>
        <v>0</v>
      </c>
      <c r="Q37" s="136"/>
      <c r="R37" s="67"/>
    </row>
    <row r="38" spans="1:18" ht="12" customHeight="1" thickBot="1">
      <c r="A38" s="181"/>
      <c r="B38" s="137">
        <v>5</v>
      </c>
      <c r="C38" s="144" t="s">
        <v>84</v>
      </c>
      <c r="D38" s="130"/>
      <c r="E38" s="133"/>
      <c r="F38" s="106">
        <v>2010</v>
      </c>
      <c r="G38" s="107">
        <f aca="true" t="shared" si="8" ref="G38:H42">SUM(I38,K38,M38,O38)</f>
        <v>0</v>
      </c>
      <c r="H38" s="108">
        <f t="shared" si="8"/>
        <v>0</v>
      </c>
      <c r="I38" s="31"/>
      <c r="J38" s="23"/>
      <c r="K38" s="24"/>
      <c r="L38" s="23"/>
      <c r="M38" s="23"/>
      <c r="N38" s="23"/>
      <c r="O38" s="23"/>
      <c r="P38" s="25"/>
      <c r="Q38" s="134"/>
      <c r="R38" s="67"/>
    </row>
    <row r="39" spans="1:18" ht="12" customHeight="1" thickBot="1">
      <c r="A39" s="181"/>
      <c r="B39" s="138"/>
      <c r="C39" s="121"/>
      <c r="D39" s="131"/>
      <c r="E39" s="131"/>
      <c r="F39" s="109">
        <v>2011</v>
      </c>
      <c r="G39" s="107">
        <f t="shared" si="8"/>
        <v>0</v>
      </c>
      <c r="H39" s="108">
        <f t="shared" si="8"/>
        <v>0</v>
      </c>
      <c r="I39" s="57"/>
      <c r="J39" s="58"/>
      <c r="K39" s="59"/>
      <c r="L39" s="59"/>
      <c r="M39" s="59"/>
      <c r="N39" s="59"/>
      <c r="O39" s="61"/>
      <c r="P39" s="62"/>
      <c r="Q39" s="135"/>
      <c r="R39" s="67"/>
    </row>
    <row r="40" spans="1:18" ht="12" customHeight="1" thickBot="1">
      <c r="A40" s="181"/>
      <c r="B40" s="138"/>
      <c r="C40" s="121"/>
      <c r="D40" s="131"/>
      <c r="E40" s="131"/>
      <c r="F40" s="109">
        <v>2012</v>
      </c>
      <c r="G40" s="107">
        <f t="shared" si="8"/>
        <v>0</v>
      </c>
      <c r="H40" s="108">
        <f t="shared" si="8"/>
        <v>0</v>
      </c>
      <c r="I40" s="57"/>
      <c r="J40" s="58"/>
      <c r="K40" s="59"/>
      <c r="L40" s="59"/>
      <c r="M40" s="59"/>
      <c r="N40" s="59"/>
      <c r="O40" s="59"/>
      <c r="P40" s="60"/>
      <c r="Q40" s="135"/>
      <c r="R40" s="67"/>
    </row>
    <row r="41" spans="1:18" ht="12" customHeight="1" thickBot="1">
      <c r="A41" s="181"/>
      <c r="B41" s="138"/>
      <c r="C41" s="121"/>
      <c r="D41" s="131"/>
      <c r="E41" s="131"/>
      <c r="F41" s="109">
        <v>2013</v>
      </c>
      <c r="G41" s="107">
        <f t="shared" si="8"/>
        <v>0</v>
      </c>
      <c r="H41" s="108">
        <f t="shared" si="8"/>
        <v>0</v>
      </c>
      <c r="I41" s="57"/>
      <c r="J41" s="58"/>
      <c r="K41" s="59"/>
      <c r="L41" s="59"/>
      <c r="M41" s="59"/>
      <c r="N41" s="59"/>
      <c r="O41" s="59"/>
      <c r="P41" s="60"/>
      <c r="Q41" s="135"/>
      <c r="R41" s="67"/>
    </row>
    <row r="42" spans="1:18" ht="12" customHeight="1" thickBot="1">
      <c r="A42" s="181"/>
      <c r="B42" s="138"/>
      <c r="C42" s="121"/>
      <c r="D42" s="131"/>
      <c r="E42" s="131"/>
      <c r="F42" s="109">
        <v>2014</v>
      </c>
      <c r="G42" s="107">
        <f t="shared" si="8"/>
        <v>0</v>
      </c>
      <c r="H42" s="108">
        <f t="shared" si="8"/>
        <v>0</v>
      </c>
      <c r="I42" s="57"/>
      <c r="J42" s="58"/>
      <c r="K42" s="59"/>
      <c r="L42" s="59"/>
      <c r="M42" s="59"/>
      <c r="N42" s="59"/>
      <c r="O42" s="59"/>
      <c r="P42" s="60"/>
      <c r="Q42" s="135"/>
      <c r="R42" s="67"/>
    </row>
    <row r="43" spans="1:18" ht="12" customHeight="1" thickBot="1">
      <c r="A43" s="181"/>
      <c r="B43" s="138"/>
      <c r="C43" s="121"/>
      <c r="D43" s="132"/>
      <c r="E43" s="132"/>
      <c r="F43" s="116" t="s">
        <v>66</v>
      </c>
      <c r="G43" s="46">
        <f aca="true" t="shared" si="9" ref="G43:P43">SUM(G38:G42)</f>
        <v>0</v>
      </c>
      <c r="H43" s="117">
        <f t="shared" si="9"/>
        <v>0</v>
      </c>
      <c r="I43" s="54">
        <f t="shared" si="9"/>
        <v>0</v>
      </c>
      <c r="J43" s="55">
        <f t="shared" si="9"/>
        <v>0</v>
      </c>
      <c r="K43" s="55">
        <f t="shared" si="9"/>
        <v>0</v>
      </c>
      <c r="L43" s="55">
        <f t="shared" si="9"/>
        <v>0</v>
      </c>
      <c r="M43" s="55">
        <f t="shared" si="9"/>
        <v>0</v>
      </c>
      <c r="N43" s="55">
        <f t="shared" si="9"/>
        <v>0</v>
      </c>
      <c r="O43" s="55">
        <f t="shared" si="9"/>
        <v>0</v>
      </c>
      <c r="P43" s="56">
        <f t="shared" si="9"/>
        <v>0</v>
      </c>
      <c r="Q43" s="136"/>
      <c r="R43" s="67"/>
    </row>
    <row r="44" spans="1:18" ht="12" customHeight="1" thickBot="1">
      <c r="A44" s="181"/>
      <c r="B44" s="137">
        <v>6</v>
      </c>
      <c r="C44" s="122" t="s">
        <v>83</v>
      </c>
      <c r="D44" s="130"/>
      <c r="E44" s="133"/>
      <c r="F44" s="118">
        <v>2010</v>
      </c>
      <c r="G44" s="107">
        <f aca="true" t="shared" si="10" ref="G44:H48">SUM(I44,K44,M44,O44)</f>
        <v>0</v>
      </c>
      <c r="H44" s="108">
        <f t="shared" si="10"/>
        <v>0</v>
      </c>
      <c r="I44" s="31"/>
      <c r="J44" s="23"/>
      <c r="K44" s="24"/>
      <c r="L44" s="23"/>
      <c r="M44" s="23"/>
      <c r="N44" s="23"/>
      <c r="O44" s="23"/>
      <c r="P44" s="25"/>
      <c r="Q44" s="134"/>
      <c r="R44" s="67"/>
    </row>
    <row r="45" spans="1:18" ht="12" customHeight="1" thickBot="1">
      <c r="A45" s="181"/>
      <c r="B45" s="138"/>
      <c r="C45" s="121"/>
      <c r="D45" s="131"/>
      <c r="E45" s="131"/>
      <c r="F45" s="119">
        <v>2011</v>
      </c>
      <c r="G45" s="107">
        <f t="shared" si="10"/>
        <v>0</v>
      </c>
      <c r="H45" s="108">
        <f t="shared" si="10"/>
        <v>0</v>
      </c>
      <c r="I45" s="57"/>
      <c r="J45" s="58"/>
      <c r="K45" s="59"/>
      <c r="L45" s="59"/>
      <c r="M45" s="59"/>
      <c r="N45" s="59"/>
      <c r="O45" s="61"/>
      <c r="P45" s="62"/>
      <c r="Q45" s="135"/>
      <c r="R45" s="67"/>
    </row>
    <row r="46" spans="1:18" ht="12" customHeight="1" thickBot="1">
      <c r="A46" s="181"/>
      <c r="B46" s="138"/>
      <c r="C46" s="121"/>
      <c r="D46" s="131"/>
      <c r="E46" s="131"/>
      <c r="F46" s="119">
        <v>2012</v>
      </c>
      <c r="G46" s="107">
        <f t="shared" si="10"/>
        <v>0</v>
      </c>
      <c r="H46" s="108">
        <f t="shared" si="10"/>
        <v>0</v>
      </c>
      <c r="I46" s="57"/>
      <c r="J46" s="58"/>
      <c r="K46" s="59"/>
      <c r="L46" s="59"/>
      <c r="M46" s="59"/>
      <c r="N46" s="59"/>
      <c r="O46" s="59"/>
      <c r="P46" s="60"/>
      <c r="Q46" s="135"/>
      <c r="R46" s="67"/>
    </row>
    <row r="47" spans="1:18" ht="12" customHeight="1" thickBot="1">
      <c r="A47" s="181"/>
      <c r="B47" s="138"/>
      <c r="C47" s="121"/>
      <c r="D47" s="131"/>
      <c r="E47" s="131"/>
      <c r="F47" s="119">
        <v>2013</v>
      </c>
      <c r="G47" s="107">
        <f t="shared" si="10"/>
        <v>0</v>
      </c>
      <c r="H47" s="108">
        <f t="shared" si="10"/>
        <v>0</v>
      </c>
      <c r="I47" s="57"/>
      <c r="J47" s="58"/>
      <c r="K47" s="59"/>
      <c r="L47" s="59"/>
      <c r="M47" s="59"/>
      <c r="N47" s="59"/>
      <c r="O47" s="59"/>
      <c r="P47" s="60"/>
      <c r="Q47" s="135"/>
      <c r="R47" s="67"/>
    </row>
    <row r="48" spans="1:18" ht="12" customHeight="1" thickBot="1">
      <c r="A48" s="181"/>
      <c r="B48" s="138"/>
      <c r="C48" s="121"/>
      <c r="D48" s="131"/>
      <c r="E48" s="131"/>
      <c r="F48" s="119">
        <v>2014</v>
      </c>
      <c r="G48" s="107">
        <f t="shared" si="10"/>
        <v>0</v>
      </c>
      <c r="H48" s="108">
        <f t="shared" si="10"/>
        <v>0</v>
      </c>
      <c r="I48" s="57"/>
      <c r="J48" s="58"/>
      <c r="K48" s="59"/>
      <c r="L48" s="59"/>
      <c r="M48" s="59"/>
      <c r="N48" s="59"/>
      <c r="O48" s="59"/>
      <c r="P48" s="60"/>
      <c r="Q48" s="135"/>
      <c r="R48" s="67"/>
    </row>
    <row r="49" spans="1:18" ht="12.75" customHeight="1" thickBot="1">
      <c r="A49" s="181"/>
      <c r="B49" s="139"/>
      <c r="C49" s="143"/>
      <c r="D49" s="132"/>
      <c r="E49" s="132"/>
      <c r="F49" s="120" t="s">
        <v>66</v>
      </c>
      <c r="G49" s="43">
        <f aca="true" t="shared" si="11" ref="G49:P49">SUM(G44:G48)</f>
        <v>0</v>
      </c>
      <c r="H49" s="111">
        <f t="shared" si="11"/>
        <v>0</v>
      </c>
      <c r="I49" s="42">
        <f t="shared" si="11"/>
        <v>0</v>
      </c>
      <c r="J49" s="43">
        <f t="shared" si="11"/>
        <v>0</v>
      </c>
      <c r="K49" s="43">
        <f t="shared" si="11"/>
        <v>0</v>
      </c>
      <c r="L49" s="43">
        <f t="shared" si="11"/>
        <v>0</v>
      </c>
      <c r="M49" s="43">
        <f t="shared" si="11"/>
        <v>0</v>
      </c>
      <c r="N49" s="43">
        <f t="shared" si="11"/>
        <v>0</v>
      </c>
      <c r="O49" s="43">
        <f t="shared" si="11"/>
        <v>0</v>
      </c>
      <c r="P49" s="44">
        <f t="shared" si="11"/>
        <v>0</v>
      </c>
      <c r="Q49" s="136"/>
      <c r="R49" s="67"/>
    </row>
    <row r="50" spans="1:18" ht="12" customHeight="1" thickBot="1">
      <c r="A50" s="181"/>
      <c r="B50" s="137">
        <v>7</v>
      </c>
      <c r="C50" s="122" t="s">
        <v>70</v>
      </c>
      <c r="D50" s="130"/>
      <c r="E50" s="133"/>
      <c r="F50" s="118">
        <v>2010</v>
      </c>
      <c r="G50" s="107">
        <f aca="true" t="shared" si="12" ref="G50:H54">SUM(I50,K50,M50,O50)</f>
        <v>0</v>
      </c>
      <c r="H50" s="108">
        <f t="shared" si="12"/>
        <v>0</v>
      </c>
      <c r="I50" s="31"/>
      <c r="J50" s="23"/>
      <c r="K50" s="24"/>
      <c r="L50" s="23"/>
      <c r="M50" s="23"/>
      <c r="N50" s="23"/>
      <c r="O50" s="23"/>
      <c r="P50" s="25"/>
      <c r="Q50" s="134"/>
      <c r="R50" s="67"/>
    </row>
    <row r="51" spans="1:18" ht="12" customHeight="1" thickBot="1">
      <c r="A51" s="181"/>
      <c r="B51" s="138"/>
      <c r="C51" s="121"/>
      <c r="D51" s="131"/>
      <c r="E51" s="131"/>
      <c r="F51" s="119">
        <v>2011</v>
      </c>
      <c r="G51" s="107">
        <f t="shared" si="12"/>
        <v>0</v>
      </c>
      <c r="H51" s="108">
        <f t="shared" si="12"/>
        <v>0</v>
      </c>
      <c r="I51" s="57"/>
      <c r="J51" s="58"/>
      <c r="K51" s="59"/>
      <c r="L51" s="59"/>
      <c r="M51" s="59"/>
      <c r="N51" s="59"/>
      <c r="O51" s="61"/>
      <c r="P51" s="62"/>
      <c r="Q51" s="135"/>
      <c r="R51" s="67"/>
    </row>
    <row r="52" spans="1:18" ht="12" customHeight="1" thickBot="1">
      <c r="A52" s="181"/>
      <c r="B52" s="138"/>
      <c r="C52" s="121"/>
      <c r="D52" s="131"/>
      <c r="E52" s="131"/>
      <c r="F52" s="119">
        <v>2012</v>
      </c>
      <c r="G52" s="107">
        <f t="shared" si="12"/>
        <v>0</v>
      </c>
      <c r="H52" s="108">
        <f t="shared" si="12"/>
        <v>0</v>
      </c>
      <c r="I52" s="57"/>
      <c r="J52" s="58"/>
      <c r="K52" s="59"/>
      <c r="L52" s="59"/>
      <c r="M52" s="59"/>
      <c r="N52" s="59"/>
      <c r="O52" s="59"/>
      <c r="P52" s="60"/>
      <c r="Q52" s="135"/>
      <c r="R52" s="67"/>
    </row>
    <row r="53" spans="1:18" ht="12" customHeight="1" thickBot="1">
      <c r="A53" s="181"/>
      <c r="B53" s="138"/>
      <c r="C53" s="121"/>
      <c r="D53" s="131"/>
      <c r="E53" s="131"/>
      <c r="F53" s="119">
        <v>2013</v>
      </c>
      <c r="G53" s="107">
        <f t="shared" si="12"/>
        <v>0</v>
      </c>
      <c r="H53" s="108">
        <f t="shared" si="12"/>
        <v>0</v>
      </c>
      <c r="I53" s="57"/>
      <c r="J53" s="58"/>
      <c r="K53" s="59"/>
      <c r="L53" s="59"/>
      <c r="M53" s="59"/>
      <c r="N53" s="59"/>
      <c r="O53" s="59"/>
      <c r="P53" s="60"/>
      <c r="Q53" s="135"/>
      <c r="R53" s="67"/>
    </row>
    <row r="54" spans="1:18" ht="12" customHeight="1" thickBot="1">
      <c r="A54" s="181"/>
      <c r="B54" s="138"/>
      <c r="C54" s="121"/>
      <c r="D54" s="131"/>
      <c r="E54" s="131"/>
      <c r="F54" s="119">
        <v>2014</v>
      </c>
      <c r="G54" s="107">
        <f t="shared" si="12"/>
        <v>0</v>
      </c>
      <c r="H54" s="108">
        <f t="shared" si="12"/>
        <v>0</v>
      </c>
      <c r="I54" s="57"/>
      <c r="J54" s="58"/>
      <c r="K54" s="59"/>
      <c r="L54" s="59"/>
      <c r="M54" s="59"/>
      <c r="N54" s="59"/>
      <c r="O54" s="59"/>
      <c r="P54" s="60"/>
      <c r="Q54" s="135"/>
      <c r="R54" s="67"/>
    </row>
    <row r="55" spans="1:18" ht="12" customHeight="1" thickBot="1">
      <c r="A55" s="181"/>
      <c r="B55" s="139"/>
      <c r="C55" s="143"/>
      <c r="D55" s="132"/>
      <c r="E55" s="132"/>
      <c r="F55" s="120" t="s">
        <v>66</v>
      </c>
      <c r="G55" s="43">
        <f aca="true" t="shared" si="13" ref="G55:P55">SUM(G50:G54)</f>
        <v>0</v>
      </c>
      <c r="H55" s="111">
        <f t="shared" si="13"/>
        <v>0</v>
      </c>
      <c r="I55" s="51">
        <f t="shared" si="13"/>
        <v>0</v>
      </c>
      <c r="J55" s="52">
        <f t="shared" si="13"/>
        <v>0</v>
      </c>
      <c r="K55" s="52">
        <f t="shared" si="13"/>
        <v>0</v>
      </c>
      <c r="L55" s="52">
        <f t="shared" si="13"/>
        <v>0</v>
      </c>
      <c r="M55" s="52">
        <f t="shared" si="13"/>
        <v>0</v>
      </c>
      <c r="N55" s="52">
        <f t="shared" si="13"/>
        <v>0</v>
      </c>
      <c r="O55" s="52">
        <f t="shared" si="13"/>
        <v>0</v>
      </c>
      <c r="P55" s="53">
        <f t="shared" si="13"/>
        <v>0</v>
      </c>
      <c r="Q55" s="136"/>
      <c r="R55" s="67"/>
    </row>
    <row r="56" spans="1:18" ht="12" customHeight="1" thickBot="1">
      <c r="A56" s="181"/>
      <c r="B56" s="137">
        <v>8</v>
      </c>
      <c r="C56" s="122" t="s">
        <v>78</v>
      </c>
      <c r="D56" s="130"/>
      <c r="E56" s="133"/>
      <c r="F56" s="118">
        <v>2010</v>
      </c>
      <c r="G56" s="107">
        <f aca="true" t="shared" si="14" ref="G56:H60">SUM(I56,K56,M56,O56)</f>
        <v>0</v>
      </c>
      <c r="H56" s="108">
        <f t="shared" si="14"/>
        <v>0</v>
      </c>
      <c r="I56" s="31"/>
      <c r="J56" s="23"/>
      <c r="K56" s="24"/>
      <c r="L56" s="23"/>
      <c r="M56" s="23"/>
      <c r="N56" s="23"/>
      <c r="O56" s="23"/>
      <c r="P56" s="25"/>
      <c r="Q56" s="134"/>
      <c r="R56" s="67"/>
    </row>
    <row r="57" spans="1:18" ht="12" customHeight="1" thickBot="1">
      <c r="A57" s="181"/>
      <c r="B57" s="138"/>
      <c r="C57" s="121"/>
      <c r="D57" s="131"/>
      <c r="E57" s="131"/>
      <c r="F57" s="119">
        <v>2011</v>
      </c>
      <c r="G57" s="107">
        <f t="shared" si="14"/>
        <v>0</v>
      </c>
      <c r="H57" s="108">
        <f t="shared" si="14"/>
        <v>0</v>
      </c>
      <c r="I57" s="32"/>
      <c r="J57" s="21"/>
      <c r="K57" s="20"/>
      <c r="L57" s="20"/>
      <c r="M57" s="20"/>
      <c r="N57" s="20"/>
      <c r="O57" s="22"/>
      <c r="P57" s="26"/>
      <c r="Q57" s="135"/>
      <c r="R57" s="67"/>
    </row>
    <row r="58" spans="1:18" ht="12" customHeight="1" thickBot="1">
      <c r="A58" s="181"/>
      <c r="B58" s="138"/>
      <c r="C58" s="121"/>
      <c r="D58" s="131"/>
      <c r="E58" s="131"/>
      <c r="F58" s="119">
        <v>2012</v>
      </c>
      <c r="G58" s="107">
        <f t="shared" si="14"/>
        <v>0</v>
      </c>
      <c r="H58" s="108">
        <f t="shared" si="14"/>
        <v>0</v>
      </c>
      <c r="I58" s="32"/>
      <c r="J58" s="21"/>
      <c r="K58" s="20"/>
      <c r="L58" s="20"/>
      <c r="M58" s="20"/>
      <c r="N58" s="20"/>
      <c r="O58" s="20"/>
      <c r="P58" s="27"/>
      <c r="Q58" s="135"/>
      <c r="R58" s="67"/>
    </row>
    <row r="59" spans="1:18" ht="12" customHeight="1" thickBot="1">
      <c r="A59" s="181"/>
      <c r="B59" s="138"/>
      <c r="C59" s="121"/>
      <c r="D59" s="131"/>
      <c r="E59" s="131"/>
      <c r="F59" s="119">
        <v>2013</v>
      </c>
      <c r="G59" s="107">
        <f t="shared" si="14"/>
        <v>0</v>
      </c>
      <c r="H59" s="108">
        <f t="shared" si="14"/>
        <v>0</v>
      </c>
      <c r="I59" s="32"/>
      <c r="J59" s="21"/>
      <c r="K59" s="20"/>
      <c r="L59" s="20"/>
      <c r="M59" s="20"/>
      <c r="N59" s="20"/>
      <c r="O59" s="20"/>
      <c r="P59" s="27"/>
      <c r="Q59" s="135"/>
      <c r="R59" s="67"/>
    </row>
    <row r="60" spans="1:18" ht="12" customHeight="1" thickBot="1">
      <c r="A60" s="181"/>
      <c r="B60" s="138"/>
      <c r="C60" s="121"/>
      <c r="D60" s="131"/>
      <c r="E60" s="131"/>
      <c r="F60" s="119">
        <v>2014</v>
      </c>
      <c r="G60" s="107">
        <f t="shared" si="14"/>
        <v>0</v>
      </c>
      <c r="H60" s="108">
        <f t="shared" si="14"/>
        <v>0</v>
      </c>
      <c r="I60" s="32"/>
      <c r="J60" s="21"/>
      <c r="K60" s="20"/>
      <c r="L60" s="20"/>
      <c r="M60" s="20"/>
      <c r="N60" s="20"/>
      <c r="O60" s="20"/>
      <c r="P60" s="27"/>
      <c r="Q60" s="135"/>
      <c r="R60" s="67"/>
    </row>
    <row r="61" spans="1:18" ht="12.75" customHeight="1" thickBot="1">
      <c r="A61" s="181"/>
      <c r="B61" s="139"/>
      <c r="C61" s="143"/>
      <c r="D61" s="132"/>
      <c r="E61" s="132"/>
      <c r="F61" s="120" t="s">
        <v>66</v>
      </c>
      <c r="G61" s="43">
        <f aca="true" t="shared" si="15" ref="G61:P61">SUM(G56:G60)</f>
        <v>0</v>
      </c>
      <c r="H61" s="111">
        <f t="shared" si="15"/>
        <v>0</v>
      </c>
      <c r="I61" s="42">
        <f t="shared" si="15"/>
        <v>0</v>
      </c>
      <c r="J61" s="43">
        <f t="shared" si="15"/>
        <v>0</v>
      </c>
      <c r="K61" s="43">
        <f t="shared" si="15"/>
        <v>0</v>
      </c>
      <c r="L61" s="43">
        <f t="shared" si="15"/>
        <v>0</v>
      </c>
      <c r="M61" s="43">
        <f t="shared" si="15"/>
        <v>0</v>
      </c>
      <c r="N61" s="43">
        <f t="shared" si="15"/>
        <v>0</v>
      </c>
      <c r="O61" s="43">
        <f t="shared" si="15"/>
        <v>0</v>
      </c>
      <c r="P61" s="44">
        <f t="shared" si="15"/>
        <v>0</v>
      </c>
      <c r="Q61" s="136"/>
      <c r="R61" s="67"/>
    </row>
    <row r="62" spans="1:18" ht="12" customHeight="1" thickBot="1">
      <c r="A62" s="181"/>
      <c r="B62" s="137">
        <v>9</v>
      </c>
      <c r="C62" s="122" t="s">
        <v>67</v>
      </c>
      <c r="D62" s="130"/>
      <c r="E62" s="133"/>
      <c r="F62" s="118">
        <v>2010</v>
      </c>
      <c r="G62" s="107">
        <f aca="true" t="shared" si="16" ref="G62:H66">SUM(I62,K62,M62,O62)</f>
        <v>0</v>
      </c>
      <c r="H62" s="108">
        <f t="shared" si="16"/>
        <v>0</v>
      </c>
      <c r="I62" s="63"/>
      <c r="J62" s="64"/>
      <c r="K62" s="65"/>
      <c r="L62" s="64"/>
      <c r="M62" s="64"/>
      <c r="N62" s="64"/>
      <c r="O62" s="64"/>
      <c r="P62" s="66"/>
      <c r="Q62" s="134"/>
      <c r="R62" s="67"/>
    </row>
    <row r="63" spans="1:18" ht="12" customHeight="1" thickBot="1">
      <c r="A63" s="181"/>
      <c r="B63" s="138"/>
      <c r="C63" s="121"/>
      <c r="D63" s="131"/>
      <c r="E63" s="131"/>
      <c r="F63" s="119">
        <v>2011</v>
      </c>
      <c r="G63" s="107">
        <f t="shared" si="16"/>
        <v>0</v>
      </c>
      <c r="H63" s="108">
        <f t="shared" si="16"/>
        <v>0</v>
      </c>
      <c r="I63" s="32"/>
      <c r="J63" s="21"/>
      <c r="K63" s="20"/>
      <c r="L63" s="20"/>
      <c r="M63" s="20"/>
      <c r="N63" s="20"/>
      <c r="O63" s="22"/>
      <c r="P63" s="26"/>
      <c r="Q63" s="135"/>
      <c r="R63" s="67"/>
    </row>
    <row r="64" spans="1:18" ht="12" customHeight="1" thickBot="1">
      <c r="A64" s="181"/>
      <c r="B64" s="138"/>
      <c r="C64" s="121"/>
      <c r="D64" s="131"/>
      <c r="E64" s="131"/>
      <c r="F64" s="119">
        <v>2012</v>
      </c>
      <c r="G64" s="107">
        <f t="shared" si="16"/>
        <v>0</v>
      </c>
      <c r="H64" s="108">
        <f t="shared" si="16"/>
        <v>0</v>
      </c>
      <c r="I64" s="32"/>
      <c r="J64" s="21"/>
      <c r="K64" s="20"/>
      <c r="L64" s="20"/>
      <c r="M64" s="20"/>
      <c r="N64" s="20"/>
      <c r="O64" s="20"/>
      <c r="P64" s="27"/>
      <c r="Q64" s="135"/>
      <c r="R64" s="67"/>
    </row>
    <row r="65" spans="1:18" ht="12" customHeight="1" thickBot="1">
      <c r="A65" s="181"/>
      <c r="B65" s="138"/>
      <c r="C65" s="121"/>
      <c r="D65" s="131"/>
      <c r="E65" s="131"/>
      <c r="F65" s="119">
        <v>2013</v>
      </c>
      <c r="G65" s="107">
        <f t="shared" si="16"/>
        <v>0</v>
      </c>
      <c r="H65" s="108">
        <f t="shared" si="16"/>
        <v>0</v>
      </c>
      <c r="I65" s="32"/>
      <c r="J65" s="21"/>
      <c r="K65" s="20"/>
      <c r="L65" s="20"/>
      <c r="M65" s="20"/>
      <c r="N65" s="20"/>
      <c r="O65" s="20"/>
      <c r="P65" s="27"/>
      <c r="Q65" s="135"/>
      <c r="R65" s="67"/>
    </row>
    <row r="66" spans="1:18" ht="12" customHeight="1" thickBot="1">
      <c r="A66" s="181"/>
      <c r="B66" s="138"/>
      <c r="C66" s="121"/>
      <c r="D66" s="131"/>
      <c r="E66" s="131"/>
      <c r="F66" s="119">
        <v>2014</v>
      </c>
      <c r="G66" s="107">
        <f t="shared" si="16"/>
        <v>0</v>
      </c>
      <c r="H66" s="108">
        <f t="shared" si="16"/>
        <v>0</v>
      </c>
      <c r="I66" s="32"/>
      <c r="J66" s="21"/>
      <c r="K66" s="20"/>
      <c r="L66" s="20"/>
      <c r="M66" s="20"/>
      <c r="N66" s="20"/>
      <c r="O66" s="20"/>
      <c r="P66" s="27"/>
      <c r="Q66" s="135"/>
      <c r="R66" s="67"/>
    </row>
    <row r="67" spans="1:18" ht="12" customHeight="1" thickBot="1">
      <c r="A67" s="181"/>
      <c r="B67" s="139"/>
      <c r="C67" s="143"/>
      <c r="D67" s="132"/>
      <c r="E67" s="132"/>
      <c r="F67" s="120" t="s">
        <v>66</v>
      </c>
      <c r="G67" s="43">
        <f aca="true" t="shared" si="17" ref="G67:P67">SUM(G62:G66)</f>
        <v>0</v>
      </c>
      <c r="H67" s="111">
        <f t="shared" si="17"/>
        <v>0</v>
      </c>
      <c r="I67" s="42">
        <f t="shared" si="17"/>
        <v>0</v>
      </c>
      <c r="J67" s="43">
        <f t="shared" si="17"/>
        <v>0</v>
      </c>
      <c r="K67" s="43">
        <f t="shared" si="17"/>
        <v>0</v>
      </c>
      <c r="L67" s="43">
        <f t="shared" si="17"/>
        <v>0</v>
      </c>
      <c r="M67" s="43">
        <f t="shared" si="17"/>
        <v>0</v>
      </c>
      <c r="N67" s="43">
        <f t="shared" si="17"/>
        <v>0</v>
      </c>
      <c r="O67" s="43">
        <f t="shared" si="17"/>
        <v>0</v>
      </c>
      <c r="P67" s="44">
        <f t="shared" si="17"/>
        <v>0</v>
      </c>
      <c r="Q67" s="136"/>
      <c r="R67" s="67"/>
    </row>
    <row r="68" spans="1:18" ht="12" customHeight="1" thickBot="1">
      <c r="A68" s="181"/>
      <c r="B68" s="137">
        <v>10</v>
      </c>
      <c r="C68" s="140"/>
      <c r="D68" s="130"/>
      <c r="E68" s="133"/>
      <c r="F68" s="118">
        <v>2010</v>
      </c>
      <c r="G68" s="107">
        <f aca="true" t="shared" si="18" ref="G68:H72">SUM(I68,K68,M68,O68)</f>
        <v>0</v>
      </c>
      <c r="H68" s="108">
        <f t="shared" si="18"/>
        <v>0</v>
      </c>
      <c r="I68" s="31"/>
      <c r="J68" s="23"/>
      <c r="K68" s="24"/>
      <c r="L68" s="23"/>
      <c r="M68" s="23"/>
      <c r="N68" s="23"/>
      <c r="O68" s="23"/>
      <c r="P68" s="25"/>
      <c r="Q68" s="134"/>
      <c r="R68" s="67"/>
    </row>
    <row r="69" spans="1:18" ht="12" customHeight="1" thickBot="1">
      <c r="A69" s="181"/>
      <c r="B69" s="138"/>
      <c r="C69" s="141"/>
      <c r="D69" s="131"/>
      <c r="E69" s="131"/>
      <c r="F69" s="119">
        <v>2011</v>
      </c>
      <c r="G69" s="107">
        <f t="shared" si="18"/>
        <v>0</v>
      </c>
      <c r="H69" s="108">
        <f t="shared" si="18"/>
        <v>0</v>
      </c>
      <c r="I69" s="32"/>
      <c r="J69" s="21"/>
      <c r="K69" s="20"/>
      <c r="L69" s="20"/>
      <c r="M69" s="20"/>
      <c r="N69" s="20"/>
      <c r="O69" s="22"/>
      <c r="P69" s="26"/>
      <c r="Q69" s="135"/>
      <c r="R69" s="67"/>
    </row>
    <row r="70" spans="1:18" ht="12" customHeight="1" thickBot="1">
      <c r="A70" s="181"/>
      <c r="B70" s="138"/>
      <c r="C70" s="141"/>
      <c r="D70" s="131"/>
      <c r="E70" s="131"/>
      <c r="F70" s="119">
        <v>2012</v>
      </c>
      <c r="G70" s="107">
        <f t="shared" si="18"/>
        <v>0</v>
      </c>
      <c r="H70" s="108">
        <f t="shared" si="18"/>
        <v>0</v>
      </c>
      <c r="I70" s="32"/>
      <c r="J70" s="21"/>
      <c r="K70" s="20"/>
      <c r="L70" s="20"/>
      <c r="M70" s="20"/>
      <c r="N70" s="20"/>
      <c r="O70" s="20"/>
      <c r="P70" s="27"/>
      <c r="Q70" s="135"/>
      <c r="R70" s="67"/>
    </row>
    <row r="71" spans="1:18" ht="12" customHeight="1" thickBot="1">
      <c r="A71" s="181"/>
      <c r="B71" s="138"/>
      <c r="C71" s="141"/>
      <c r="D71" s="131"/>
      <c r="E71" s="131"/>
      <c r="F71" s="119">
        <v>2013</v>
      </c>
      <c r="G71" s="107">
        <f t="shared" si="18"/>
        <v>0</v>
      </c>
      <c r="H71" s="108">
        <f t="shared" si="18"/>
        <v>0</v>
      </c>
      <c r="I71" s="32"/>
      <c r="J71" s="21"/>
      <c r="K71" s="20"/>
      <c r="L71" s="20"/>
      <c r="M71" s="20"/>
      <c r="N71" s="20"/>
      <c r="O71" s="20"/>
      <c r="P71" s="27"/>
      <c r="Q71" s="135"/>
      <c r="R71" s="67"/>
    </row>
    <row r="72" spans="1:18" ht="12" customHeight="1" thickBot="1">
      <c r="A72" s="181"/>
      <c r="B72" s="138"/>
      <c r="C72" s="141"/>
      <c r="D72" s="131"/>
      <c r="E72" s="131"/>
      <c r="F72" s="119">
        <v>2014</v>
      </c>
      <c r="G72" s="107">
        <f t="shared" si="18"/>
        <v>0</v>
      </c>
      <c r="H72" s="108">
        <f t="shared" si="18"/>
        <v>0</v>
      </c>
      <c r="I72" s="32"/>
      <c r="J72" s="21"/>
      <c r="K72" s="20"/>
      <c r="L72" s="20"/>
      <c r="M72" s="20"/>
      <c r="N72" s="20"/>
      <c r="O72" s="20"/>
      <c r="P72" s="27"/>
      <c r="Q72" s="135"/>
      <c r="R72" s="67"/>
    </row>
    <row r="73" spans="1:18" ht="12" customHeight="1" thickBot="1">
      <c r="A73" s="181"/>
      <c r="B73" s="139"/>
      <c r="C73" s="142"/>
      <c r="D73" s="132"/>
      <c r="E73" s="132"/>
      <c r="F73" s="120" t="s">
        <v>66</v>
      </c>
      <c r="G73" s="43">
        <f aca="true" t="shared" si="19" ref="G73:P73">SUM(G68:G72)</f>
        <v>0</v>
      </c>
      <c r="H73" s="111">
        <f t="shared" si="19"/>
        <v>0</v>
      </c>
      <c r="I73" s="42">
        <f t="shared" si="19"/>
        <v>0</v>
      </c>
      <c r="J73" s="43">
        <f t="shared" si="19"/>
        <v>0</v>
      </c>
      <c r="K73" s="43">
        <f t="shared" si="19"/>
        <v>0</v>
      </c>
      <c r="L73" s="43">
        <f t="shared" si="19"/>
        <v>0</v>
      </c>
      <c r="M73" s="43">
        <f t="shared" si="19"/>
        <v>0</v>
      </c>
      <c r="N73" s="43">
        <f t="shared" si="19"/>
        <v>0</v>
      </c>
      <c r="O73" s="43">
        <f t="shared" si="19"/>
        <v>0</v>
      </c>
      <c r="P73" s="44">
        <f t="shared" si="19"/>
        <v>0</v>
      </c>
      <c r="Q73" s="136"/>
      <c r="R73" s="67"/>
    </row>
    <row r="74" spans="1:18" ht="12" customHeight="1" thickBot="1">
      <c r="A74" s="181"/>
      <c r="B74" s="137">
        <v>11</v>
      </c>
      <c r="C74" s="140"/>
      <c r="D74" s="130"/>
      <c r="E74" s="133"/>
      <c r="F74" s="118">
        <v>2010</v>
      </c>
      <c r="G74" s="107">
        <f aca="true" t="shared" si="20" ref="G74:H78">SUM(I74,K74,M74,O74)</f>
        <v>0</v>
      </c>
      <c r="H74" s="108">
        <f t="shared" si="20"/>
        <v>0</v>
      </c>
      <c r="I74" s="31"/>
      <c r="J74" s="23"/>
      <c r="K74" s="24"/>
      <c r="L74" s="23"/>
      <c r="M74" s="23"/>
      <c r="N74" s="23"/>
      <c r="O74" s="23"/>
      <c r="P74" s="25"/>
      <c r="Q74" s="134"/>
      <c r="R74" s="67"/>
    </row>
    <row r="75" spans="1:18" ht="12" customHeight="1" thickBot="1">
      <c r="A75" s="181"/>
      <c r="B75" s="138"/>
      <c r="C75" s="141"/>
      <c r="D75" s="131"/>
      <c r="E75" s="131"/>
      <c r="F75" s="119">
        <v>2011</v>
      </c>
      <c r="G75" s="107">
        <f t="shared" si="20"/>
        <v>0</v>
      </c>
      <c r="H75" s="108">
        <f t="shared" si="20"/>
        <v>0</v>
      </c>
      <c r="I75" s="32"/>
      <c r="J75" s="21"/>
      <c r="K75" s="20"/>
      <c r="L75" s="20"/>
      <c r="M75" s="20"/>
      <c r="N75" s="20"/>
      <c r="O75" s="22"/>
      <c r="P75" s="26"/>
      <c r="Q75" s="135"/>
      <c r="R75" s="67"/>
    </row>
    <row r="76" spans="1:18" ht="12" customHeight="1" thickBot="1">
      <c r="A76" s="181"/>
      <c r="B76" s="138"/>
      <c r="C76" s="141"/>
      <c r="D76" s="131"/>
      <c r="E76" s="131"/>
      <c r="F76" s="119">
        <v>2012</v>
      </c>
      <c r="G76" s="107">
        <f t="shared" si="20"/>
        <v>0</v>
      </c>
      <c r="H76" s="108">
        <f t="shared" si="20"/>
        <v>0</v>
      </c>
      <c r="I76" s="32"/>
      <c r="J76" s="21"/>
      <c r="K76" s="20"/>
      <c r="L76" s="20"/>
      <c r="M76" s="20"/>
      <c r="N76" s="20"/>
      <c r="O76" s="20"/>
      <c r="P76" s="27"/>
      <c r="Q76" s="135"/>
      <c r="R76" s="67"/>
    </row>
    <row r="77" spans="1:18" ht="12" customHeight="1" thickBot="1">
      <c r="A77" s="181"/>
      <c r="B77" s="138"/>
      <c r="C77" s="141"/>
      <c r="D77" s="131"/>
      <c r="E77" s="131"/>
      <c r="F77" s="119">
        <v>2013</v>
      </c>
      <c r="G77" s="107">
        <f t="shared" si="20"/>
        <v>0</v>
      </c>
      <c r="H77" s="108">
        <f t="shared" si="20"/>
        <v>0</v>
      </c>
      <c r="I77" s="32"/>
      <c r="J77" s="21"/>
      <c r="K77" s="20"/>
      <c r="L77" s="20"/>
      <c r="M77" s="20"/>
      <c r="N77" s="20"/>
      <c r="O77" s="20"/>
      <c r="P77" s="27"/>
      <c r="Q77" s="135"/>
      <c r="R77" s="67"/>
    </row>
    <row r="78" spans="1:18" ht="12" customHeight="1" thickBot="1">
      <c r="A78" s="181"/>
      <c r="B78" s="138"/>
      <c r="C78" s="141"/>
      <c r="D78" s="131"/>
      <c r="E78" s="131"/>
      <c r="F78" s="119">
        <v>2014</v>
      </c>
      <c r="G78" s="107">
        <f t="shared" si="20"/>
        <v>0</v>
      </c>
      <c r="H78" s="108">
        <f t="shared" si="20"/>
        <v>0</v>
      </c>
      <c r="I78" s="32"/>
      <c r="J78" s="21"/>
      <c r="K78" s="20"/>
      <c r="L78" s="20"/>
      <c r="M78" s="20"/>
      <c r="N78" s="20"/>
      <c r="O78" s="20"/>
      <c r="P78" s="27"/>
      <c r="Q78" s="135"/>
      <c r="R78" s="67"/>
    </row>
    <row r="79" spans="1:18" ht="12" customHeight="1" thickBot="1">
      <c r="A79" s="181"/>
      <c r="B79" s="139"/>
      <c r="C79" s="142"/>
      <c r="D79" s="132"/>
      <c r="E79" s="132"/>
      <c r="F79" s="120" t="s">
        <v>66</v>
      </c>
      <c r="G79" s="43">
        <f aca="true" t="shared" si="21" ref="G79:P79">SUM(G74:G78)</f>
        <v>0</v>
      </c>
      <c r="H79" s="111">
        <f t="shared" si="21"/>
        <v>0</v>
      </c>
      <c r="I79" s="42">
        <f t="shared" si="21"/>
        <v>0</v>
      </c>
      <c r="J79" s="43">
        <f t="shared" si="21"/>
        <v>0</v>
      </c>
      <c r="K79" s="43">
        <f t="shared" si="21"/>
        <v>0</v>
      </c>
      <c r="L79" s="43">
        <f t="shared" si="21"/>
        <v>0</v>
      </c>
      <c r="M79" s="43">
        <f t="shared" si="21"/>
        <v>0</v>
      </c>
      <c r="N79" s="43">
        <f t="shared" si="21"/>
        <v>0</v>
      </c>
      <c r="O79" s="43">
        <f t="shared" si="21"/>
        <v>0</v>
      </c>
      <c r="P79" s="44">
        <f t="shared" si="21"/>
        <v>0</v>
      </c>
      <c r="Q79" s="136"/>
      <c r="R79" s="67"/>
    </row>
    <row r="80" spans="1:18" ht="12" customHeight="1" thickBot="1">
      <c r="A80" s="181"/>
      <c r="B80" s="137"/>
      <c r="C80" s="140" t="s">
        <v>99</v>
      </c>
      <c r="D80" s="130"/>
      <c r="E80" s="133"/>
      <c r="F80" s="118">
        <v>2010</v>
      </c>
      <c r="G80" s="42">
        <f aca="true" t="shared" si="22" ref="G80:I82">SUM(G14,G20,G26,G32,G38,G44,G50,G56,G62,G68,G74)</f>
        <v>0</v>
      </c>
      <c r="H80" s="42">
        <f t="shared" si="22"/>
        <v>0</v>
      </c>
      <c r="I80" s="42">
        <f t="shared" si="22"/>
        <v>0</v>
      </c>
      <c r="J80" s="42">
        <f aca="true" t="shared" si="23" ref="J80:P80">SUM(J14,J20,J26,J32,J38,J44,J50,J56,J62,J68,J74)</f>
        <v>0</v>
      </c>
      <c r="K80" s="42">
        <f t="shared" si="23"/>
        <v>0</v>
      </c>
      <c r="L80" s="42">
        <f t="shared" si="23"/>
        <v>0</v>
      </c>
      <c r="M80" s="42">
        <f t="shared" si="23"/>
        <v>0</v>
      </c>
      <c r="N80" s="42">
        <f t="shared" si="23"/>
        <v>0</v>
      </c>
      <c r="O80" s="42">
        <f t="shared" si="23"/>
        <v>0</v>
      </c>
      <c r="P80" s="42">
        <f t="shared" si="23"/>
        <v>0</v>
      </c>
      <c r="Q80" s="134"/>
      <c r="R80" s="67"/>
    </row>
    <row r="81" spans="1:18" ht="12" customHeight="1" thickBot="1">
      <c r="A81" s="181"/>
      <c r="B81" s="138"/>
      <c r="C81" s="141"/>
      <c r="D81" s="131"/>
      <c r="E81" s="131"/>
      <c r="F81" s="119">
        <v>2011</v>
      </c>
      <c r="G81" s="42">
        <f t="shared" si="22"/>
        <v>0</v>
      </c>
      <c r="H81" s="42">
        <f t="shared" si="22"/>
        <v>0</v>
      </c>
      <c r="I81" s="42">
        <f t="shared" si="22"/>
        <v>0</v>
      </c>
      <c r="J81" s="42">
        <f aca="true" t="shared" si="24" ref="J81:M82">SUM(J15,J21,J27,J33,J39,J45,J51,J57,J63,J69,J75)</f>
        <v>0</v>
      </c>
      <c r="K81" s="42">
        <f t="shared" si="24"/>
        <v>0</v>
      </c>
      <c r="L81" s="42">
        <f t="shared" si="24"/>
        <v>0</v>
      </c>
      <c r="M81" s="42">
        <f t="shared" si="24"/>
        <v>0</v>
      </c>
      <c r="N81" s="42">
        <f aca="true" t="shared" si="25" ref="N81:P82">SUM(N15,N21,N27,N33,N39,N45,N51,N57,N63,N69,N75)</f>
        <v>0</v>
      </c>
      <c r="O81" s="42">
        <f t="shared" si="25"/>
        <v>0</v>
      </c>
      <c r="P81" s="42">
        <f t="shared" si="25"/>
        <v>0</v>
      </c>
      <c r="Q81" s="135"/>
      <c r="R81" s="67"/>
    </row>
    <row r="82" spans="1:18" ht="12" customHeight="1" thickBot="1">
      <c r="A82" s="181"/>
      <c r="B82" s="138"/>
      <c r="C82" s="141"/>
      <c r="D82" s="131"/>
      <c r="E82" s="131"/>
      <c r="F82" s="119">
        <v>2012</v>
      </c>
      <c r="G82" s="42">
        <f t="shared" si="22"/>
        <v>0</v>
      </c>
      <c r="H82" s="42">
        <f t="shared" si="22"/>
        <v>0</v>
      </c>
      <c r="I82" s="42">
        <f t="shared" si="22"/>
        <v>0</v>
      </c>
      <c r="J82" s="42">
        <f t="shared" si="24"/>
        <v>0</v>
      </c>
      <c r="K82" s="42">
        <f t="shared" si="24"/>
        <v>0</v>
      </c>
      <c r="L82" s="42">
        <f t="shared" si="24"/>
        <v>0</v>
      </c>
      <c r="M82" s="42">
        <f t="shared" si="24"/>
        <v>0</v>
      </c>
      <c r="N82" s="42">
        <f t="shared" si="25"/>
        <v>0</v>
      </c>
      <c r="O82" s="42">
        <f t="shared" si="25"/>
        <v>0</v>
      </c>
      <c r="P82" s="42">
        <f t="shared" si="25"/>
        <v>0</v>
      </c>
      <c r="Q82" s="135"/>
      <c r="R82" s="67"/>
    </row>
    <row r="83" spans="1:18" ht="12" customHeight="1" thickBot="1">
      <c r="A83" s="181"/>
      <c r="B83" s="138"/>
      <c r="C83" s="141"/>
      <c r="D83" s="131"/>
      <c r="E83" s="131"/>
      <c r="F83" s="119">
        <v>2013</v>
      </c>
      <c r="G83" s="42">
        <f aca="true" t="shared" si="26" ref="G83:O83">SUM(G17,G23,G29,G35,G41,G47,G53,G59,G65,G71,G77)</f>
        <v>0</v>
      </c>
      <c r="H83" s="42">
        <f t="shared" si="26"/>
        <v>0</v>
      </c>
      <c r="I83" s="42">
        <f t="shared" si="26"/>
        <v>0</v>
      </c>
      <c r="J83" s="42">
        <f t="shared" si="26"/>
        <v>0</v>
      </c>
      <c r="K83" s="42">
        <f t="shared" si="26"/>
        <v>0</v>
      </c>
      <c r="L83" s="42">
        <f t="shared" si="26"/>
        <v>0</v>
      </c>
      <c r="M83" s="42">
        <f t="shared" si="26"/>
        <v>0</v>
      </c>
      <c r="N83" s="42">
        <f t="shared" si="26"/>
        <v>0</v>
      </c>
      <c r="O83" s="42">
        <f t="shared" si="26"/>
        <v>0</v>
      </c>
      <c r="P83" s="42">
        <f>SUM(P17,P23,P29,P35,P41,P47,P53,P59,P65,P71,P77)</f>
        <v>0</v>
      </c>
      <c r="Q83" s="135"/>
      <c r="R83" s="67"/>
    </row>
    <row r="84" spans="1:18" ht="12" customHeight="1" thickBot="1">
      <c r="A84" s="181"/>
      <c r="B84" s="138"/>
      <c r="C84" s="141"/>
      <c r="D84" s="131"/>
      <c r="E84" s="131"/>
      <c r="F84" s="119">
        <v>2014</v>
      </c>
      <c r="G84" s="42">
        <f aca="true" t="shared" si="27" ref="G84:I85">SUM(G18,G24,G30,G36,G42,G48,G54,G60,G66,G72,G78)</f>
        <v>0</v>
      </c>
      <c r="H84" s="42">
        <f t="shared" si="27"/>
        <v>0</v>
      </c>
      <c r="I84" s="42">
        <f t="shared" si="27"/>
        <v>0</v>
      </c>
      <c r="J84" s="42">
        <f aca="true" t="shared" si="28" ref="J84:P84">SUM(J18,J24,J30,J36,J42,J48,J54,J60,J66,J72,J78)</f>
        <v>0</v>
      </c>
      <c r="K84" s="42">
        <f t="shared" si="28"/>
        <v>0</v>
      </c>
      <c r="L84" s="42">
        <f t="shared" si="28"/>
        <v>0</v>
      </c>
      <c r="M84" s="42">
        <f t="shared" si="28"/>
        <v>0</v>
      </c>
      <c r="N84" s="42">
        <f t="shared" si="28"/>
        <v>0</v>
      </c>
      <c r="O84" s="42">
        <f t="shared" si="28"/>
        <v>0</v>
      </c>
      <c r="P84" s="42">
        <f t="shared" si="28"/>
        <v>0</v>
      </c>
      <c r="Q84" s="135"/>
      <c r="R84" s="67"/>
    </row>
    <row r="85" spans="1:18" ht="12" customHeight="1" thickBot="1">
      <c r="A85" s="181"/>
      <c r="B85" s="139"/>
      <c r="C85" s="142"/>
      <c r="D85" s="132"/>
      <c r="E85" s="132"/>
      <c r="F85" s="120" t="s">
        <v>66</v>
      </c>
      <c r="G85" s="42">
        <f t="shared" si="27"/>
        <v>0</v>
      </c>
      <c r="H85" s="42">
        <f t="shared" si="27"/>
        <v>0</v>
      </c>
      <c r="I85" s="42">
        <f t="shared" si="27"/>
        <v>0</v>
      </c>
      <c r="J85" s="42">
        <f aca="true" t="shared" si="29" ref="J85:P85">SUM(J19,J25,J31,J37,J43,J49,J55,J61,J67,J73,J79)</f>
        <v>0</v>
      </c>
      <c r="K85" s="42">
        <f t="shared" si="29"/>
        <v>0</v>
      </c>
      <c r="L85" s="42">
        <f t="shared" si="29"/>
        <v>0</v>
      </c>
      <c r="M85" s="42">
        <f t="shared" si="29"/>
        <v>0</v>
      </c>
      <c r="N85" s="42">
        <f t="shared" si="29"/>
        <v>0</v>
      </c>
      <c r="O85" s="42">
        <f t="shared" si="29"/>
        <v>0</v>
      </c>
      <c r="P85" s="42">
        <f t="shared" si="29"/>
        <v>0</v>
      </c>
      <c r="Q85" s="136"/>
      <c r="R85" s="67"/>
    </row>
    <row r="86" spans="1:18" ht="17.25" customHeight="1" thickBot="1">
      <c r="A86" s="181"/>
      <c r="B86" s="81" t="s">
        <v>82</v>
      </c>
      <c r="C86" s="83" t="s">
        <v>93</v>
      </c>
      <c r="D86" s="104"/>
      <c r="E86" s="105"/>
      <c r="F86" s="77"/>
      <c r="G86" s="78"/>
      <c r="H86" s="79"/>
      <c r="I86" s="79"/>
      <c r="J86" s="79"/>
      <c r="K86" s="79"/>
      <c r="L86" s="79"/>
      <c r="M86" s="79"/>
      <c r="N86" s="79"/>
      <c r="O86" s="79"/>
      <c r="P86" s="80"/>
      <c r="Q86" s="80"/>
      <c r="R86" s="67"/>
    </row>
    <row r="87" spans="1:18" ht="12" customHeight="1" thickBot="1">
      <c r="A87" s="181"/>
      <c r="B87" s="137">
        <v>1</v>
      </c>
      <c r="C87" s="122" t="s">
        <v>88</v>
      </c>
      <c r="D87" s="130"/>
      <c r="E87" s="133"/>
      <c r="F87" s="106">
        <v>2010</v>
      </c>
      <c r="G87" s="107">
        <f aca="true" t="shared" si="30" ref="G87:H91">SUM(I87,K87,M87,O87)</f>
        <v>0</v>
      </c>
      <c r="H87" s="108">
        <f t="shared" si="30"/>
        <v>0</v>
      </c>
      <c r="I87" s="31"/>
      <c r="J87" s="23"/>
      <c r="K87" s="24"/>
      <c r="L87" s="23"/>
      <c r="M87" s="23"/>
      <c r="N87" s="23"/>
      <c r="O87" s="23"/>
      <c r="P87" s="25"/>
      <c r="Q87" s="134"/>
      <c r="R87" s="67"/>
    </row>
    <row r="88" spans="1:18" ht="12" customHeight="1" thickBot="1">
      <c r="A88" s="181"/>
      <c r="B88" s="138"/>
      <c r="C88" s="147"/>
      <c r="D88" s="131"/>
      <c r="E88" s="131"/>
      <c r="F88" s="109">
        <v>2011</v>
      </c>
      <c r="G88" s="107">
        <f t="shared" si="30"/>
        <v>0</v>
      </c>
      <c r="H88" s="108">
        <f t="shared" si="30"/>
        <v>0</v>
      </c>
      <c r="I88" s="32"/>
      <c r="J88" s="21"/>
      <c r="K88" s="20"/>
      <c r="L88" s="20"/>
      <c r="M88" s="20"/>
      <c r="N88" s="20"/>
      <c r="O88" s="22"/>
      <c r="P88" s="26"/>
      <c r="Q88" s="135"/>
      <c r="R88" s="67"/>
    </row>
    <row r="89" spans="1:18" ht="12" customHeight="1" thickBot="1">
      <c r="A89" s="181"/>
      <c r="B89" s="138"/>
      <c r="C89" s="147"/>
      <c r="D89" s="131"/>
      <c r="E89" s="131"/>
      <c r="F89" s="109">
        <v>2012</v>
      </c>
      <c r="G89" s="107">
        <f t="shared" si="30"/>
        <v>0</v>
      </c>
      <c r="H89" s="108">
        <f t="shared" si="30"/>
        <v>0</v>
      </c>
      <c r="I89" s="32"/>
      <c r="J89" s="21"/>
      <c r="K89" s="20"/>
      <c r="L89" s="20"/>
      <c r="M89" s="20"/>
      <c r="N89" s="20"/>
      <c r="O89" s="20"/>
      <c r="P89" s="27"/>
      <c r="Q89" s="135"/>
      <c r="R89" s="67"/>
    </row>
    <row r="90" spans="1:18" ht="12" customHeight="1" thickBot="1">
      <c r="A90" s="181"/>
      <c r="B90" s="138"/>
      <c r="C90" s="147"/>
      <c r="D90" s="131"/>
      <c r="E90" s="131"/>
      <c r="F90" s="109">
        <v>2013</v>
      </c>
      <c r="G90" s="107">
        <f t="shared" si="30"/>
        <v>0</v>
      </c>
      <c r="H90" s="108">
        <f t="shared" si="30"/>
        <v>0</v>
      </c>
      <c r="I90" s="57"/>
      <c r="J90" s="58"/>
      <c r="K90" s="59"/>
      <c r="L90" s="59"/>
      <c r="M90" s="59"/>
      <c r="N90" s="59"/>
      <c r="O90" s="59"/>
      <c r="P90" s="60"/>
      <c r="Q90" s="135"/>
      <c r="R90" s="67"/>
    </row>
    <row r="91" spans="1:18" ht="12" customHeight="1" thickBot="1">
      <c r="A91" s="181"/>
      <c r="B91" s="138"/>
      <c r="C91" s="147"/>
      <c r="D91" s="131"/>
      <c r="E91" s="131"/>
      <c r="F91" s="109">
        <v>2014</v>
      </c>
      <c r="G91" s="107">
        <f t="shared" si="30"/>
        <v>0</v>
      </c>
      <c r="H91" s="108">
        <f t="shared" si="30"/>
        <v>0</v>
      </c>
      <c r="I91" s="57"/>
      <c r="J91" s="58"/>
      <c r="K91" s="59"/>
      <c r="L91" s="59"/>
      <c r="M91" s="59"/>
      <c r="N91" s="59"/>
      <c r="O91" s="59"/>
      <c r="P91" s="60"/>
      <c r="Q91" s="135"/>
      <c r="R91" s="67"/>
    </row>
    <row r="92" spans="1:18" ht="12" customHeight="1" thickBot="1">
      <c r="A92" s="181"/>
      <c r="B92" s="139"/>
      <c r="C92" s="148"/>
      <c r="D92" s="132"/>
      <c r="E92" s="132"/>
      <c r="F92" s="110" t="s">
        <v>66</v>
      </c>
      <c r="G92" s="43">
        <f aca="true" t="shared" si="31" ref="G92:P92">SUM(G87:G91)</f>
        <v>0</v>
      </c>
      <c r="H92" s="111">
        <f t="shared" si="31"/>
        <v>0</v>
      </c>
      <c r="I92" s="42">
        <f t="shared" si="31"/>
        <v>0</v>
      </c>
      <c r="J92" s="43">
        <f t="shared" si="31"/>
        <v>0</v>
      </c>
      <c r="K92" s="43">
        <f t="shared" si="31"/>
        <v>0</v>
      </c>
      <c r="L92" s="43">
        <f t="shared" si="31"/>
        <v>0</v>
      </c>
      <c r="M92" s="43">
        <f t="shared" si="31"/>
        <v>0</v>
      </c>
      <c r="N92" s="43">
        <f t="shared" si="31"/>
        <v>0</v>
      </c>
      <c r="O92" s="43">
        <f t="shared" si="31"/>
        <v>0</v>
      </c>
      <c r="P92" s="44">
        <f t="shared" si="31"/>
        <v>0</v>
      </c>
      <c r="Q92" s="136"/>
      <c r="R92" s="67"/>
    </row>
    <row r="93" spans="1:18" ht="12" customHeight="1" thickBot="1">
      <c r="A93" s="181"/>
      <c r="B93" s="137">
        <v>2</v>
      </c>
      <c r="C93" s="122" t="s">
        <v>87</v>
      </c>
      <c r="D93" s="130"/>
      <c r="E93" s="133"/>
      <c r="F93" s="112">
        <v>2010</v>
      </c>
      <c r="G93" s="113">
        <f aca="true" t="shared" si="32" ref="G93:H97">SUM(I93,K93,M93,O93)</f>
        <v>0</v>
      </c>
      <c r="H93" s="114">
        <f t="shared" si="32"/>
        <v>0</v>
      </c>
      <c r="I93" s="33"/>
      <c r="J93" s="28"/>
      <c r="K93" s="29"/>
      <c r="L93" s="28"/>
      <c r="M93" s="28"/>
      <c r="N93" s="28"/>
      <c r="O93" s="28"/>
      <c r="P93" s="30"/>
      <c r="Q93" s="134"/>
      <c r="R93" s="67"/>
    </row>
    <row r="94" spans="1:18" ht="12" customHeight="1" thickBot="1">
      <c r="A94" s="181"/>
      <c r="B94" s="138"/>
      <c r="C94" s="145"/>
      <c r="D94" s="131"/>
      <c r="E94" s="131"/>
      <c r="F94" s="109">
        <v>2011</v>
      </c>
      <c r="G94" s="107">
        <f t="shared" si="32"/>
        <v>0</v>
      </c>
      <c r="H94" s="108">
        <f t="shared" si="32"/>
        <v>0</v>
      </c>
      <c r="I94" s="57"/>
      <c r="J94" s="58"/>
      <c r="K94" s="59"/>
      <c r="L94" s="59"/>
      <c r="M94" s="59"/>
      <c r="N94" s="59"/>
      <c r="O94" s="61"/>
      <c r="P94" s="62"/>
      <c r="Q94" s="135"/>
      <c r="R94" s="67"/>
    </row>
    <row r="95" spans="1:18" ht="12" customHeight="1" thickBot="1">
      <c r="A95" s="181"/>
      <c r="B95" s="138"/>
      <c r="C95" s="145"/>
      <c r="D95" s="131"/>
      <c r="E95" s="131"/>
      <c r="F95" s="109">
        <v>2012</v>
      </c>
      <c r="G95" s="107">
        <f t="shared" si="32"/>
        <v>0</v>
      </c>
      <c r="H95" s="108">
        <f t="shared" si="32"/>
        <v>0</v>
      </c>
      <c r="I95" s="57"/>
      <c r="J95" s="58"/>
      <c r="K95" s="59"/>
      <c r="L95" s="59"/>
      <c r="M95" s="59"/>
      <c r="N95" s="59"/>
      <c r="O95" s="59"/>
      <c r="P95" s="60"/>
      <c r="Q95" s="135"/>
      <c r="R95" s="67"/>
    </row>
    <row r="96" spans="1:18" ht="12" customHeight="1" thickBot="1">
      <c r="A96" s="181"/>
      <c r="B96" s="138"/>
      <c r="C96" s="145"/>
      <c r="D96" s="131"/>
      <c r="E96" s="131"/>
      <c r="F96" s="109">
        <v>2013</v>
      </c>
      <c r="G96" s="107">
        <f t="shared" si="32"/>
        <v>0</v>
      </c>
      <c r="H96" s="108">
        <f t="shared" si="32"/>
        <v>0</v>
      </c>
      <c r="I96" s="57"/>
      <c r="J96" s="58"/>
      <c r="K96" s="59"/>
      <c r="L96" s="59"/>
      <c r="M96" s="59"/>
      <c r="N96" s="59"/>
      <c r="O96" s="59"/>
      <c r="P96" s="60"/>
      <c r="Q96" s="135"/>
      <c r="R96" s="67"/>
    </row>
    <row r="97" spans="1:18" ht="12" customHeight="1" thickBot="1">
      <c r="A97" s="181"/>
      <c r="B97" s="138"/>
      <c r="C97" s="145"/>
      <c r="D97" s="131"/>
      <c r="E97" s="131"/>
      <c r="F97" s="109">
        <v>2014</v>
      </c>
      <c r="G97" s="107">
        <f t="shared" si="32"/>
        <v>0</v>
      </c>
      <c r="H97" s="108">
        <f t="shared" si="32"/>
        <v>0</v>
      </c>
      <c r="I97" s="57"/>
      <c r="J97" s="58"/>
      <c r="K97" s="59"/>
      <c r="L97" s="59"/>
      <c r="M97" s="59"/>
      <c r="N97" s="59"/>
      <c r="O97" s="59"/>
      <c r="P97" s="60"/>
      <c r="Q97" s="135"/>
      <c r="R97" s="67"/>
    </row>
    <row r="98" spans="1:18" ht="12" customHeight="1" thickBot="1">
      <c r="A98" s="181"/>
      <c r="B98" s="139"/>
      <c r="C98" s="146"/>
      <c r="D98" s="132"/>
      <c r="E98" s="132"/>
      <c r="F98" s="115" t="s">
        <v>66</v>
      </c>
      <c r="G98" s="43">
        <f aca="true" t="shared" si="33" ref="G98:P98">SUM(G93:G97)</f>
        <v>0</v>
      </c>
      <c r="H98" s="111">
        <f t="shared" si="33"/>
        <v>0</v>
      </c>
      <c r="I98" s="42">
        <f t="shared" si="33"/>
        <v>0</v>
      </c>
      <c r="J98" s="43">
        <f t="shared" si="33"/>
        <v>0</v>
      </c>
      <c r="K98" s="43">
        <f t="shared" si="33"/>
        <v>0</v>
      </c>
      <c r="L98" s="43">
        <f t="shared" si="33"/>
        <v>0</v>
      </c>
      <c r="M98" s="43">
        <f t="shared" si="33"/>
        <v>0</v>
      </c>
      <c r="N98" s="43">
        <f t="shared" si="33"/>
        <v>0</v>
      </c>
      <c r="O98" s="43">
        <f t="shared" si="33"/>
        <v>0</v>
      </c>
      <c r="P98" s="44">
        <f t="shared" si="33"/>
        <v>0</v>
      </c>
      <c r="Q98" s="136"/>
      <c r="R98" s="67"/>
    </row>
    <row r="99" spans="1:18" ht="12" customHeight="1" thickBot="1">
      <c r="A99" s="181"/>
      <c r="B99" s="137">
        <v>3</v>
      </c>
      <c r="C99" s="144" t="s">
        <v>86</v>
      </c>
      <c r="D99" s="130"/>
      <c r="E99" s="133"/>
      <c r="F99" s="106">
        <v>2010</v>
      </c>
      <c r="G99" s="107">
        <f aca="true" t="shared" si="34" ref="G99:H103">SUM(I99,K99,M99,O99)</f>
        <v>0</v>
      </c>
      <c r="H99" s="108">
        <f t="shared" si="34"/>
        <v>0</v>
      </c>
      <c r="I99" s="31"/>
      <c r="J99" s="23"/>
      <c r="K99" s="24"/>
      <c r="L99" s="23"/>
      <c r="M99" s="23"/>
      <c r="N99" s="23"/>
      <c r="O99" s="23"/>
      <c r="P99" s="25"/>
      <c r="Q99" s="134"/>
      <c r="R99" s="67"/>
    </row>
    <row r="100" spans="1:18" ht="12" customHeight="1" thickBot="1">
      <c r="A100" s="181"/>
      <c r="B100" s="138"/>
      <c r="C100" s="145"/>
      <c r="D100" s="131"/>
      <c r="E100" s="131"/>
      <c r="F100" s="109">
        <v>2011</v>
      </c>
      <c r="G100" s="107">
        <f t="shared" si="34"/>
        <v>0</v>
      </c>
      <c r="H100" s="108">
        <f t="shared" si="34"/>
        <v>0</v>
      </c>
      <c r="I100" s="57"/>
      <c r="J100" s="58"/>
      <c r="K100" s="59"/>
      <c r="L100" s="59"/>
      <c r="M100" s="59"/>
      <c r="N100" s="59"/>
      <c r="O100" s="61"/>
      <c r="P100" s="62"/>
      <c r="Q100" s="135"/>
      <c r="R100" s="67"/>
    </row>
    <row r="101" spans="1:18" ht="12" customHeight="1" thickBot="1">
      <c r="A101" s="181"/>
      <c r="B101" s="138"/>
      <c r="C101" s="145"/>
      <c r="D101" s="131"/>
      <c r="E101" s="131"/>
      <c r="F101" s="109">
        <v>2012</v>
      </c>
      <c r="G101" s="107">
        <f t="shared" si="34"/>
        <v>0</v>
      </c>
      <c r="H101" s="108">
        <f t="shared" si="34"/>
        <v>0</v>
      </c>
      <c r="I101" s="57"/>
      <c r="J101" s="58"/>
      <c r="K101" s="59"/>
      <c r="L101" s="59"/>
      <c r="M101" s="59"/>
      <c r="N101" s="59"/>
      <c r="O101" s="59"/>
      <c r="P101" s="60"/>
      <c r="Q101" s="135"/>
      <c r="R101" s="67"/>
    </row>
    <row r="102" spans="1:18" ht="12" customHeight="1" thickBot="1">
      <c r="A102" s="181"/>
      <c r="B102" s="138"/>
      <c r="C102" s="145"/>
      <c r="D102" s="131"/>
      <c r="E102" s="131"/>
      <c r="F102" s="109">
        <v>2013</v>
      </c>
      <c r="G102" s="107">
        <f t="shared" si="34"/>
        <v>0</v>
      </c>
      <c r="H102" s="108">
        <f t="shared" si="34"/>
        <v>0</v>
      </c>
      <c r="I102" s="57"/>
      <c r="J102" s="58"/>
      <c r="K102" s="59"/>
      <c r="L102" s="59"/>
      <c r="M102" s="59"/>
      <c r="N102" s="59"/>
      <c r="O102" s="59"/>
      <c r="P102" s="60"/>
      <c r="Q102" s="135"/>
      <c r="R102" s="67"/>
    </row>
    <row r="103" spans="1:18" ht="12" customHeight="1" thickBot="1">
      <c r="A103" s="181"/>
      <c r="B103" s="138"/>
      <c r="C103" s="145"/>
      <c r="D103" s="131"/>
      <c r="E103" s="131"/>
      <c r="F103" s="109">
        <v>2014</v>
      </c>
      <c r="G103" s="107">
        <f t="shared" si="34"/>
        <v>0</v>
      </c>
      <c r="H103" s="108">
        <f t="shared" si="34"/>
        <v>0</v>
      </c>
      <c r="I103" s="57"/>
      <c r="J103" s="58"/>
      <c r="K103" s="59"/>
      <c r="L103" s="59"/>
      <c r="M103" s="59"/>
      <c r="N103" s="59"/>
      <c r="O103" s="59"/>
      <c r="P103" s="60"/>
      <c r="Q103" s="135"/>
      <c r="R103" s="67"/>
    </row>
    <row r="104" spans="1:18" ht="12.75" customHeight="1" thickBot="1">
      <c r="A104" s="181"/>
      <c r="B104" s="139"/>
      <c r="C104" s="146"/>
      <c r="D104" s="132"/>
      <c r="E104" s="132"/>
      <c r="F104" s="115" t="s">
        <v>66</v>
      </c>
      <c r="G104" s="43">
        <f aca="true" t="shared" si="35" ref="G104:P104">SUM(G99:G103)</f>
        <v>0</v>
      </c>
      <c r="H104" s="111">
        <f t="shared" si="35"/>
        <v>0</v>
      </c>
      <c r="I104" s="51">
        <f t="shared" si="35"/>
        <v>0</v>
      </c>
      <c r="J104" s="52">
        <f t="shared" si="35"/>
        <v>0</v>
      </c>
      <c r="K104" s="52">
        <f t="shared" si="35"/>
        <v>0</v>
      </c>
      <c r="L104" s="52">
        <f t="shared" si="35"/>
        <v>0</v>
      </c>
      <c r="M104" s="52">
        <f t="shared" si="35"/>
        <v>0</v>
      </c>
      <c r="N104" s="52">
        <f t="shared" si="35"/>
        <v>0</v>
      </c>
      <c r="O104" s="52">
        <f t="shared" si="35"/>
        <v>0</v>
      </c>
      <c r="P104" s="53">
        <f t="shared" si="35"/>
        <v>0</v>
      </c>
      <c r="Q104" s="136"/>
      <c r="R104" s="67"/>
    </row>
    <row r="105" spans="1:18" ht="12" customHeight="1" thickBot="1">
      <c r="A105" s="181"/>
      <c r="B105" s="137">
        <v>4</v>
      </c>
      <c r="C105" s="144" t="s">
        <v>89</v>
      </c>
      <c r="D105" s="130"/>
      <c r="E105" s="133"/>
      <c r="F105" s="106">
        <v>2010</v>
      </c>
      <c r="G105" s="107">
        <f aca="true" t="shared" si="36" ref="G105:H109">SUM(I105,K105,M105,O105)</f>
        <v>0</v>
      </c>
      <c r="H105" s="108">
        <f t="shared" si="36"/>
        <v>0</v>
      </c>
      <c r="I105" s="31"/>
      <c r="J105" s="23"/>
      <c r="K105" s="24"/>
      <c r="L105" s="23"/>
      <c r="M105" s="23"/>
      <c r="N105" s="23"/>
      <c r="O105" s="23"/>
      <c r="P105" s="25"/>
      <c r="Q105" s="134"/>
      <c r="R105" s="67"/>
    </row>
    <row r="106" spans="1:18" ht="12" customHeight="1" thickBot="1">
      <c r="A106" s="181"/>
      <c r="B106" s="138"/>
      <c r="C106" s="121"/>
      <c r="D106" s="131"/>
      <c r="E106" s="131"/>
      <c r="F106" s="109">
        <v>2011</v>
      </c>
      <c r="G106" s="107">
        <f t="shared" si="36"/>
        <v>0</v>
      </c>
      <c r="H106" s="108">
        <f t="shared" si="36"/>
        <v>0</v>
      </c>
      <c r="I106" s="57"/>
      <c r="J106" s="58"/>
      <c r="K106" s="59"/>
      <c r="L106" s="59"/>
      <c r="M106" s="59"/>
      <c r="N106" s="59"/>
      <c r="O106" s="61"/>
      <c r="P106" s="62"/>
      <c r="Q106" s="135"/>
      <c r="R106" s="67"/>
    </row>
    <row r="107" spans="1:18" ht="12" customHeight="1" thickBot="1">
      <c r="A107" s="181"/>
      <c r="B107" s="138"/>
      <c r="C107" s="121"/>
      <c r="D107" s="131"/>
      <c r="E107" s="131"/>
      <c r="F107" s="109">
        <v>2012</v>
      </c>
      <c r="G107" s="107">
        <f t="shared" si="36"/>
        <v>0</v>
      </c>
      <c r="H107" s="108">
        <f t="shared" si="36"/>
        <v>0</v>
      </c>
      <c r="I107" s="57"/>
      <c r="J107" s="58"/>
      <c r="K107" s="59"/>
      <c r="L107" s="59"/>
      <c r="M107" s="59"/>
      <c r="N107" s="59"/>
      <c r="O107" s="59"/>
      <c r="P107" s="60"/>
      <c r="Q107" s="135"/>
      <c r="R107" s="67"/>
    </row>
    <row r="108" spans="1:18" ht="12" customHeight="1" thickBot="1">
      <c r="A108" s="181"/>
      <c r="B108" s="138"/>
      <c r="C108" s="121"/>
      <c r="D108" s="131"/>
      <c r="E108" s="131"/>
      <c r="F108" s="109">
        <v>2013</v>
      </c>
      <c r="G108" s="107">
        <f t="shared" si="36"/>
        <v>0</v>
      </c>
      <c r="H108" s="108">
        <f t="shared" si="36"/>
        <v>0</v>
      </c>
      <c r="I108" s="57"/>
      <c r="J108" s="58"/>
      <c r="K108" s="59"/>
      <c r="L108" s="59"/>
      <c r="M108" s="59"/>
      <c r="N108" s="59"/>
      <c r="O108" s="59"/>
      <c r="P108" s="60"/>
      <c r="Q108" s="135"/>
      <c r="R108" s="67"/>
    </row>
    <row r="109" spans="1:18" ht="14.25" customHeight="1" thickBot="1">
      <c r="A109" s="181"/>
      <c r="B109" s="138"/>
      <c r="C109" s="121"/>
      <c r="D109" s="131"/>
      <c r="E109" s="131"/>
      <c r="F109" s="109">
        <v>2014</v>
      </c>
      <c r="G109" s="107">
        <f t="shared" si="36"/>
        <v>0</v>
      </c>
      <c r="H109" s="108">
        <f t="shared" si="36"/>
        <v>0</v>
      </c>
      <c r="I109" s="57"/>
      <c r="J109" s="58"/>
      <c r="K109" s="59"/>
      <c r="L109" s="59"/>
      <c r="M109" s="59"/>
      <c r="N109" s="59"/>
      <c r="O109" s="59"/>
      <c r="P109" s="60"/>
      <c r="Q109" s="135"/>
      <c r="R109" s="67"/>
    </row>
    <row r="110" spans="1:18" ht="13.5" customHeight="1" thickBot="1">
      <c r="A110" s="181"/>
      <c r="B110" s="138"/>
      <c r="C110" s="121"/>
      <c r="D110" s="132"/>
      <c r="E110" s="132"/>
      <c r="F110" s="116" t="s">
        <v>66</v>
      </c>
      <c r="G110" s="46">
        <f aca="true" t="shared" si="37" ref="G110:P110">SUM(G105:G109)</f>
        <v>0</v>
      </c>
      <c r="H110" s="117">
        <f t="shared" si="37"/>
        <v>0</v>
      </c>
      <c r="I110" s="45">
        <f t="shared" si="37"/>
        <v>0</v>
      </c>
      <c r="J110" s="46">
        <f t="shared" si="37"/>
        <v>0</v>
      </c>
      <c r="K110" s="46">
        <f t="shared" si="37"/>
        <v>0</v>
      </c>
      <c r="L110" s="46">
        <f t="shared" si="37"/>
        <v>0</v>
      </c>
      <c r="M110" s="46">
        <f t="shared" si="37"/>
        <v>0</v>
      </c>
      <c r="N110" s="46">
        <f t="shared" si="37"/>
        <v>0</v>
      </c>
      <c r="O110" s="46">
        <f t="shared" si="37"/>
        <v>0</v>
      </c>
      <c r="P110" s="47">
        <f t="shared" si="37"/>
        <v>0</v>
      </c>
      <c r="Q110" s="136"/>
      <c r="R110" s="67"/>
    </row>
    <row r="111" spans="1:18" ht="12" customHeight="1" thickBot="1">
      <c r="A111" s="181"/>
      <c r="B111" s="137">
        <v>5</v>
      </c>
      <c r="C111" s="144" t="s">
        <v>84</v>
      </c>
      <c r="D111" s="130"/>
      <c r="E111" s="133"/>
      <c r="F111" s="106">
        <v>2010</v>
      </c>
      <c r="G111" s="107">
        <f aca="true" t="shared" si="38" ref="G111:H115">SUM(I111,K111,M111,O111)</f>
        <v>0</v>
      </c>
      <c r="H111" s="108">
        <f t="shared" si="38"/>
        <v>0</v>
      </c>
      <c r="I111" s="31"/>
      <c r="J111" s="23"/>
      <c r="K111" s="24"/>
      <c r="L111" s="23"/>
      <c r="M111" s="23"/>
      <c r="N111" s="23"/>
      <c r="O111" s="23"/>
      <c r="P111" s="25"/>
      <c r="Q111" s="134"/>
      <c r="R111" s="67"/>
    </row>
    <row r="112" spans="1:18" ht="12" customHeight="1" thickBot="1">
      <c r="A112" s="181"/>
      <c r="B112" s="138"/>
      <c r="C112" s="121"/>
      <c r="D112" s="131"/>
      <c r="E112" s="131"/>
      <c r="F112" s="109">
        <v>2011</v>
      </c>
      <c r="G112" s="107">
        <f t="shared" si="38"/>
        <v>0</v>
      </c>
      <c r="H112" s="108">
        <f t="shared" si="38"/>
        <v>0</v>
      </c>
      <c r="I112" s="57"/>
      <c r="J112" s="58"/>
      <c r="K112" s="59"/>
      <c r="L112" s="59"/>
      <c r="M112" s="59"/>
      <c r="N112" s="59"/>
      <c r="O112" s="61"/>
      <c r="P112" s="62"/>
      <c r="Q112" s="135"/>
      <c r="R112" s="67"/>
    </row>
    <row r="113" spans="1:18" ht="12" customHeight="1" thickBot="1">
      <c r="A113" s="181"/>
      <c r="B113" s="138"/>
      <c r="C113" s="121"/>
      <c r="D113" s="131"/>
      <c r="E113" s="131"/>
      <c r="F113" s="109">
        <v>2012</v>
      </c>
      <c r="G113" s="107">
        <f t="shared" si="38"/>
        <v>0</v>
      </c>
      <c r="H113" s="108">
        <f t="shared" si="38"/>
        <v>0</v>
      </c>
      <c r="I113" s="57"/>
      <c r="J113" s="58"/>
      <c r="K113" s="59"/>
      <c r="L113" s="59"/>
      <c r="M113" s="59"/>
      <c r="N113" s="59"/>
      <c r="O113" s="59"/>
      <c r="P113" s="60"/>
      <c r="Q113" s="135"/>
      <c r="R113" s="67"/>
    </row>
    <row r="114" spans="1:18" ht="12" customHeight="1" thickBot="1">
      <c r="A114" s="181"/>
      <c r="B114" s="138"/>
      <c r="C114" s="121"/>
      <c r="D114" s="131"/>
      <c r="E114" s="131"/>
      <c r="F114" s="109">
        <v>2013</v>
      </c>
      <c r="G114" s="107">
        <f t="shared" si="38"/>
        <v>0</v>
      </c>
      <c r="H114" s="108">
        <f t="shared" si="38"/>
        <v>0</v>
      </c>
      <c r="I114" s="57"/>
      <c r="J114" s="58"/>
      <c r="K114" s="59"/>
      <c r="L114" s="59"/>
      <c r="M114" s="59"/>
      <c r="N114" s="59"/>
      <c r="O114" s="59"/>
      <c r="P114" s="60"/>
      <c r="Q114" s="135"/>
      <c r="R114" s="67"/>
    </row>
    <row r="115" spans="1:18" ht="12" customHeight="1" thickBot="1">
      <c r="A115" s="181"/>
      <c r="B115" s="138"/>
      <c r="C115" s="121"/>
      <c r="D115" s="131"/>
      <c r="E115" s="131"/>
      <c r="F115" s="109">
        <v>2014</v>
      </c>
      <c r="G115" s="107">
        <f t="shared" si="38"/>
        <v>0</v>
      </c>
      <c r="H115" s="108">
        <f t="shared" si="38"/>
        <v>0</v>
      </c>
      <c r="I115" s="57"/>
      <c r="J115" s="58"/>
      <c r="K115" s="59"/>
      <c r="L115" s="59"/>
      <c r="M115" s="59"/>
      <c r="N115" s="59"/>
      <c r="O115" s="59"/>
      <c r="P115" s="60"/>
      <c r="Q115" s="135"/>
      <c r="R115" s="67"/>
    </row>
    <row r="116" spans="1:18" ht="12" customHeight="1" thickBot="1">
      <c r="A116" s="181"/>
      <c r="B116" s="138"/>
      <c r="C116" s="121"/>
      <c r="D116" s="132"/>
      <c r="E116" s="132"/>
      <c r="F116" s="116" t="s">
        <v>66</v>
      </c>
      <c r="G116" s="46">
        <f aca="true" t="shared" si="39" ref="G116:P116">SUM(G111:G115)</f>
        <v>0</v>
      </c>
      <c r="H116" s="117">
        <f t="shared" si="39"/>
        <v>0</v>
      </c>
      <c r="I116" s="54">
        <f t="shared" si="39"/>
        <v>0</v>
      </c>
      <c r="J116" s="55">
        <f t="shared" si="39"/>
        <v>0</v>
      </c>
      <c r="K116" s="55">
        <f t="shared" si="39"/>
        <v>0</v>
      </c>
      <c r="L116" s="55">
        <f t="shared" si="39"/>
        <v>0</v>
      </c>
      <c r="M116" s="55">
        <f t="shared" si="39"/>
        <v>0</v>
      </c>
      <c r="N116" s="55">
        <f t="shared" si="39"/>
        <v>0</v>
      </c>
      <c r="O116" s="55">
        <f t="shared" si="39"/>
        <v>0</v>
      </c>
      <c r="P116" s="56">
        <f t="shared" si="39"/>
        <v>0</v>
      </c>
      <c r="Q116" s="136"/>
      <c r="R116" s="67"/>
    </row>
    <row r="117" spans="1:18" ht="12" customHeight="1" thickBot="1">
      <c r="A117" s="181"/>
      <c r="B117" s="137">
        <v>6</v>
      </c>
      <c r="C117" s="122" t="s">
        <v>83</v>
      </c>
      <c r="D117" s="130"/>
      <c r="E117" s="133"/>
      <c r="F117" s="118">
        <v>2010</v>
      </c>
      <c r="G117" s="107">
        <f aca="true" t="shared" si="40" ref="G117:H121">SUM(I117,K117,M117,O117)</f>
        <v>0</v>
      </c>
      <c r="H117" s="108">
        <f t="shared" si="40"/>
        <v>0</v>
      </c>
      <c r="I117" s="31"/>
      <c r="J117" s="23"/>
      <c r="K117" s="24"/>
      <c r="L117" s="23"/>
      <c r="M117" s="23"/>
      <c r="N117" s="23"/>
      <c r="O117" s="23"/>
      <c r="P117" s="25"/>
      <c r="Q117" s="134"/>
      <c r="R117" s="67"/>
    </row>
    <row r="118" spans="1:18" ht="12" customHeight="1" thickBot="1">
      <c r="A118" s="181"/>
      <c r="B118" s="138"/>
      <c r="C118" s="121"/>
      <c r="D118" s="131"/>
      <c r="E118" s="131"/>
      <c r="F118" s="119">
        <v>2011</v>
      </c>
      <c r="G118" s="107">
        <f t="shared" si="40"/>
        <v>0</v>
      </c>
      <c r="H118" s="108">
        <f t="shared" si="40"/>
        <v>0</v>
      </c>
      <c r="I118" s="57"/>
      <c r="J118" s="58"/>
      <c r="K118" s="59"/>
      <c r="L118" s="59"/>
      <c r="M118" s="59"/>
      <c r="N118" s="59"/>
      <c r="O118" s="61"/>
      <c r="P118" s="62"/>
      <c r="Q118" s="135"/>
      <c r="R118" s="67"/>
    </row>
    <row r="119" spans="1:18" ht="12" customHeight="1" thickBot="1">
      <c r="A119" s="181"/>
      <c r="B119" s="138"/>
      <c r="C119" s="121"/>
      <c r="D119" s="131"/>
      <c r="E119" s="131"/>
      <c r="F119" s="119">
        <v>2012</v>
      </c>
      <c r="G119" s="107">
        <f t="shared" si="40"/>
        <v>0</v>
      </c>
      <c r="H119" s="108">
        <f t="shared" si="40"/>
        <v>0</v>
      </c>
      <c r="I119" s="57"/>
      <c r="J119" s="58"/>
      <c r="K119" s="59"/>
      <c r="L119" s="59"/>
      <c r="M119" s="59"/>
      <c r="N119" s="59"/>
      <c r="O119" s="59"/>
      <c r="P119" s="60"/>
      <c r="Q119" s="135"/>
      <c r="R119" s="67"/>
    </row>
    <row r="120" spans="1:18" ht="12" customHeight="1" thickBot="1">
      <c r="A120" s="181"/>
      <c r="B120" s="138"/>
      <c r="C120" s="121"/>
      <c r="D120" s="131"/>
      <c r="E120" s="131"/>
      <c r="F120" s="119">
        <v>2013</v>
      </c>
      <c r="G120" s="107">
        <f t="shared" si="40"/>
        <v>0</v>
      </c>
      <c r="H120" s="108">
        <f t="shared" si="40"/>
        <v>0</v>
      </c>
      <c r="I120" s="57"/>
      <c r="J120" s="58"/>
      <c r="K120" s="59"/>
      <c r="L120" s="59"/>
      <c r="M120" s="59"/>
      <c r="N120" s="59"/>
      <c r="O120" s="59"/>
      <c r="P120" s="60"/>
      <c r="Q120" s="135"/>
      <c r="R120" s="67"/>
    </row>
    <row r="121" spans="1:18" ht="12" customHeight="1" thickBot="1">
      <c r="A121" s="181"/>
      <c r="B121" s="138"/>
      <c r="C121" s="121"/>
      <c r="D121" s="131"/>
      <c r="E121" s="131"/>
      <c r="F121" s="119">
        <v>2014</v>
      </c>
      <c r="G121" s="107">
        <f t="shared" si="40"/>
        <v>0</v>
      </c>
      <c r="H121" s="108">
        <f t="shared" si="40"/>
        <v>0</v>
      </c>
      <c r="I121" s="57"/>
      <c r="J121" s="58"/>
      <c r="K121" s="59"/>
      <c r="L121" s="59"/>
      <c r="M121" s="59"/>
      <c r="N121" s="59"/>
      <c r="O121" s="59"/>
      <c r="P121" s="60"/>
      <c r="Q121" s="135"/>
      <c r="R121" s="67"/>
    </row>
    <row r="122" spans="1:18" ht="12" customHeight="1" thickBot="1">
      <c r="A122" s="181"/>
      <c r="B122" s="139"/>
      <c r="C122" s="143"/>
      <c r="D122" s="132"/>
      <c r="E122" s="132"/>
      <c r="F122" s="120" t="s">
        <v>66</v>
      </c>
      <c r="G122" s="43">
        <f aca="true" t="shared" si="41" ref="G122:P122">SUM(G117:G121)</f>
        <v>0</v>
      </c>
      <c r="H122" s="111">
        <f t="shared" si="41"/>
        <v>0</v>
      </c>
      <c r="I122" s="42">
        <f t="shared" si="41"/>
        <v>0</v>
      </c>
      <c r="J122" s="43">
        <f t="shared" si="41"/>
        <v>0</v>
      </c>
      <c r="K122" s="43">
        <f t="shared" si="41"/>
        <v>0</v>
      </c>
      <c r="L122" s="43">
        <f t="shared" si="41"/>
        <v>0</v>
      </c>
      <c r="M122" s="43">
        <f t="shared" si="41"/>
        <v>0</v>
      </c>
      <c r="N122" s="43">
        <f t="shared" si="41"/>
        <v>0</v>
      </c>
      <c r="O122" s="43">
        <f t="shared" si="41"/>
        <v>0</v>
      </c>
      <c r="P122" s="44">
        <f t="shared" si="41"/>
        <v>0</v>
      </c>
      <c r="Q122" s="136"/>
      <c r="R122" s="67"/>
    </row>
    <row r="123" spans="1:18" ht="12" customHeight="1" thickBot="1">
      <c r="A123" s="181"/>
      <c r="B123" s="137">
        <v>7</v>
      </c>
      <c r="C123" s="122" t="s">
        <v>70</v>
      </c>
      <c r="D123" s="130"/>
      <c r="E123" s="133"/>
      <c r="F123" s="118">
        <v>2010</v>
      </c>
      <c r="G123" s="107">
        <f aca="true" t="shared" si="42" ref="G123:H127">SUM(I123,K123,M123,O123)</f>
        <v>0</v>
      </c>
      <c r="H123" s="108">
        <f t="shared" si="42"/>
        <v>0</v>
      </c>
      <c r="I123" s="31"/>
      <c r="J123" s="23"/>
      <c r="K123" s="24"/>
      <c r="L123" s="23"/>
      <c r="M123" s="23"/>
      <c r="N123" s="23"/>
      <c r="O123" s="23"/>
      <c r="P123" s="25"/>
      <c r="Q123" s="134"/>
      <c r="R123" s="67"/>
    </row>
    <row r="124" spans="1:18" ht="12" customHeight="1" thickBot="1">
      <c r="A124" s="181"/>
      <c r="B124" s="138"/>
      <c r="C124" s="121"/>
      <c r="D124" s="131"/>
      <c r="E124" s="131"/>
      <c r="F124" s="119">
        <v>2011</v>
      </c>
      <c r="G124" s="107">
        <f t="shared" si="42"/>
        <v>0</v>
      </c>
      <c r="H124" s="108">
        <f t="shared" si="42"/>
        <v>0</v>
      </c>
      <c r="I124" s="57"/>
      <c r="J124" s="58"/>
      <c r="K124" s="59"/>
      <c r="L124" s="59"/>
      <c r="M124" s="59"/>
      <c r="N124" s="59"/>
      <c r="O124" s="61"/>
      <c r="P124" s="62"/>
      <c r="Q124" s="135"/>
      <c r="R124" s="67"/>
    </row>
    <row r="125" spans="1:18" ht="12" customHeight="1" thickBot="1">
      <c r="A125" s="181"/>
      <c r="B125" s="138"/>
      <c r="C125" s="121"/>
      <c r="D125" s="131"/>
      <c r="E125" s="131"/>
      <c r="F125" s="119">
        <v>2012</v>
      </c>
      <c r="G125" s="107">
        <f t="shared" si="42"/>
        <v>0</v>
      </c>
      <c r="H125" s="108">
        <f t="shared" si="42"/>
        <v>0</v>
      </c>
      <c r="I125" s="57"/>
      <c r="J125" s="58"/>
      <c r="K125" s="59"/>
      <c r="L125" s="59"/>
      <c r="M125" s="59"/>
      <c r="N125" s="59"/>
      <c r="O125" s="59"/>
      <c r="P125" s="60"/>
      <c r="Q125" s="135"/>
      <c r="R125" s="67"/>
    </row>
    <row r="126" spans="1:18" ht="12" customHeight="1" thickBot="1">
      <c r="A126" s="181"/>
      <c r="B126" s="138"/>
      <c r="C126" s="121"/>
      <c r="D126" s="131"/>
      <c r="E126" s="131"/>
      <c r="F126" s="119">
        <v>2013</v>
      </c>
      <c r="G126" s="107">
        <f t="shared" si="42"/>
        <v>0</v>
      </c>
      <c r="H126" s="108">
        <f t="shared" si="42"/>
        <v>0</v>
      </c>
      <c r="I126" s="57"/>
      <c r="J126" s="58"/>
      <c r="K126" s="59"/>
      <c r="L126" s="59"/>
      <c r="M126" s="59"/>
      <c r="N126" s="59"/>
      <c r="O126" s="59"/>
      <c r="P126" s="60"/>
      <c r="Q126" s="135"/>
      <c r="R126" s="67"/>
    </row>
    <row r="127" spans="1:18" ht="12" customHeight="1" thickBot="1">
      <c r="A127" s="181"/>
      <c r="B127" s="138"/>
      <c r="C127" s="121"/>
      <c r="D127" s="131"/>
      <c r="E127" s="131"/>
      <c r="F127" s="119">
        <v>2014</v>
      </c>
      <c r="G127" s="107">
        <f t="shared" si="42"/>
        <v>0</v>
      </c>
      <c r="H127" s="108">
        <f t="shared" si="42"/>
        <v>0</v>
      </c>
      <c r="I127" s="57"/>
      <c r="J127" s="58"/>
      <c r="K127" s="59"/>
      <c r="L127" s="59"/>
      <c r="M127" s="59"/>
      <c r="N127" s="59"/>
      <c r="O127" s="59"/>
      <c r="P127" s="60"/>
      <c r="Q127" s="135"/>
      <c r="R127" s="67"/>
    </row>
    <row r="128" spans="1:18" ht="12" customHeight="1" thickBot="1">
      <c r="A128" s="181"/>
      <c r="B128" s="139"/>
      <c r="C128" s="143"/>
      <c r="D128" s="132"/>
      <c r="E128" s="132"/>
      <c r="F128" s="120" t="s">
        <v>66</v>
      </c>
      <c r="G128" s="43">
        <f aca="true" t="shared" si="43" ref="G128:P128">SUM(G123:G127)</f>
        <v>0</v>
      </c>
      <c r="H128" s="111">
        <f t="shared" si="43"/>
        <v>0</v>
      </c>
      <c r="I128" s="51">
        <f t="shared" si="43"/>
        <v>0</v>
      </c>
      <c r="J128" s="52">
        <f t="shared" si="43"/>
        <v>0</v>
      </c>
      <c r="K128" s="52">
        <f t="shared" si="43"/>
        <v>0</v>
      </c>
      <c r="L128" s="52">
        <f t="shared" si="43"/>
        <v>0</v>
      </c>
      <c r="M128" s="52">
        <f t="shared" si="43"/>
        <v>0</v>
      </c>
      <c r="N128" s="52">
        <f t="shared" si="43"/>
        <v>0</v>
      </c>
      <c r="O128" s="52">
        <f t="shared" si="43"/>
        <v>0</v>
      </c>
      <c r="P128" s="53">
        <f t="shared" si="43"/>
        <v>0</v>
      </c>
      <c r="Q128" s="136"/>
      <c r="R128" s="67"/>
    </row>
    <row r="129" spans="1:18" ht="12" customHeight="1" thickBot="1">
      <c r="A129" s="181"/>
      <c r="B129" s="137">
        <v>8</v>
      </c>
      <c r="C129" s="122" t="s">
        <v>78</v>
      </c>
      <c r="D129" s="130"/>
      <c r="E129" s="133"/>
      <c r="F129" s="118">
        <v>2010</v>
      </c>
      <c r="G129" s="107">
        <f aca="true" t="shared" si="44" ref="G129:H133">SUM(I129,K129,M129,O129)</f>
        <v>0</v>
      </c>
      <c r="H129" s="108">
        <f t="shared" si="44"/>
        <v>0</v>
      </c>
      <c r="I129" s="31"/>
      <c r="J129" s="23"/>
      <c r="K129" s="24"/>
      <c r="L129" s="23"/>
      <c r="M129" s="23"/>
      <c r="N129" s="23"/>
      <c r="O129" s="23"/>
      <c r="P129" s="25"/>
      <c r="Q129" s="134"/>
      <c r="R129" s="67"/>
    </row>
    <row r="130" spans="1:18" ht="12" customHeight="1" thickBot="1">
      <c r="A130" s="181"/>
      <c r="B130" s="138"/>
      <c r="C130" s="121"/>
      <c r="D130" s="131"/>
      <c r="E130" s="131"/>
      <c r="F130" s="119">
        <v>2011</v>
      </c>
      <c r="G130" s="107">
        <f t="shared" si="44"/>
        <v>0</v>
      </c>
      <c r="H130" s="108">
        <f t="shared" si="44"/>
        <v>0</v>
      </c>
      <c r="I130" s="32"/>
      <c r="J130" s="21"/>
      <c r="K130" s="20"/>
      <c r="L130" s="20"/>
      <c r="M130" s="20"/>
      <c r="N130" s="20"/>
      <c r="O130" s="22"/>
      <c r="P130" s="26"/>
      <c r="Q130" s="135"/>
      <c r="R130" s="67"/>
    </row>
    <row r="131" spans="1:18" ht="12" customHeight="1" thickBot="1">
      <c r="A131" s="181"/>
      <c r="B131" s="138"/>
      <c r="C131" s="121"/>
      <c r="D131" s="131"/>
      <c r="E131" s="131"/>
      <c r="F131" s="119">
        <v>2012</v>
      </c>
      <c r="G131" s="107">
        <f t="shared" si="44"/>
        <v>0</v>
      </c>
      <c r="H131" s="108">
        <f t="shared" si="44"/>
        <v>0</v>
      </c>
      <c r="I131" s="32"/>
      <c r="J131" s="21"/>
      <c r="K131" s="20"/>
      <c r="L131" s="20"/>
      <c r="M131" s="20"/>
      <c r="N131" s="20"/>
      <c r="O131" s="20"/>
      <c r="P131" s="27"/>
      <c r="Q131" s="135"/>
      <c r="R131" s="67"/>
    </row>
    <row r="132" spans="1:18" ht="12" customHeight="1" thickBot="1">
      <c r="A132" s="181"/>
      <c r="B132" s="138"/>
      <c r="C132" s="121"/>
      <c r="D132" s="131"/>
      <c r="E132" s="131"/>
      <c r="F132" s="119">
        <v>2013</v>
      </c>
      <c r="G132" s="107">
        <f t="shared" si="44"/>
        <v>0</v>
      </c>
      <c r="H132" s="108">
        <f t="shared" si="44"/>
        <v>0</v>
      </c>
      <c r="I132" s="32"/>
      <c r="J132" s="21"/>
      <c r="K132" s="20"/>
      <c r="L132" s="20"/>
      <c r="M132" s="20"/>
      <c r="N132" s="20"/>
      <c r="O132" s="20"/>
      <c r="P132" s="27"/>
      <c r="Q132" s="135"/>
      <c r="R132" s="67"/>
    </row>
    <row r="133" spans="1:18" ht="12" customHeight="1" thickBot="1">
      <c r="A133" s="181"/>
      <c r="B133" s="138"/>
      <c r="C133" s="121"/>
      <c r="D133" s="131"/>
      <c r="E133" s="131"/>
      <c r="F133" s="119">
        <v>2014</v>
      </c>
      <c r="G133" s="107">
        <f t="shared" si="44"/>
        <v>0</v>
      </c>
      <c r="H133" s="108">
        <f t="shared" si="44"/>
        <v>0</v>
      </c>
      <c r="I133" s="32"/>
      <c r="J133" s="21"/>
      <c r="K133" s="20"/>
      <c r="L133" s="20"/>
      <c r="M133" s="20"/>
      <c r="N133" s="20"/>
      <c r="O133" s="20"/>
      <c r="P133" s="27"/>
      <c r="Q133" s="135"/>
      <c r="R133" s="67"/>
    </row>
    <row r="134" spans="1:18" ht="12.75" customHeight="1" thickBot="1">
      <c r="A134" s="181"/>
      <c r="B134" s="139"/>
      <c r="C134" s="143"/>
      <c r="D134" s="132"/>
      <c r="E134" s="132"/>
      <c r="F134" s="120" t="s">
        <v>66</v>
      </c>
      <c r="G134" s="43">
        <f aca="true" t="shared" si="45" ref="G134:P134">SUM(G129:G133)</f>
        <v>0</v>
      </c>
      <c r="H134" s="111">
        <f t="shared" si="45"/>
        <v>0</v>
      </c>
      <c r="I134" s="42">
        <f t="shared" si="45"/>
        <v>0</v>
      </c>
      <c r="J134" s="43">
        <f t="shared" si="45"/>
        <v>0</v>
      </c>
      <c r="K134" s="43">
        <f t="shared" si="45"/>
        <v>0</v>
      </c>
      <c r="L134" s="43">
        <f t="shared" si="45"/>
        <v>0</v>
      </c>
      <c r="M134" s="43">
        <f t="shared" si="45"/>
        <v>0</v>
      </c>
      <c r="N134" s="43">
        <f t="shared" si="45"/>
        <v>0</v>
      </c>
      <c r="O134" s="43">
        <f t="shared" si="45"/>
        <v>0</v>
      </c>
      <c r="P134" s="44">
        <f t="shared" si="45"/>
        <v>0</v>
      </c>
      <c r="Q134" s="136"/>
      <c r="R134" s="67"/>
    </row>
    <row r="135" spans="1:18" ht="12" customHeight="1" thickBot="1">
      <c r="A135" s="181"/>
      <c r="B135" s="137">
        <v>9</v>
      </c>
      <c r="C135" s="122" t="s">
        <v>67</v>
      </c>
      <c r="D135" s="130"/>
      <c r="E135" s="133"/>
      <c r="F135" s="118">
        <v>2010</v>
      </c>
      <c r="G135" s="107">
        <f aca="true" t="shared" si="46" ref="G135:H139">SUM(I135,K135,M135,O135)</f>
        <v>0</v>
      </c>
      <c r="H135" s="108">
        <f t="shared" si="46"/>
        <v>0</v>
      </c>
      <c r="I135" s="63"/>
      <c r="J135" s="64"/>
      <c r="K135" s="65"/>
      <c r="L135" s="64"/>
      <c r="M135" s="64"/>
      <c r="N135" s="64"/>
      <c r="O135" s="64"/>
      <c r="P135" s="66"/>
      <c r="Q135" s="134"/>
      <c r="R135" s="67"/>
    </row>
    <row r="136" spans="1:18" ht="12" customHeight="1" thickBot="1">
      <c r="A136" s="181"/>
      <c r="B136" s="138"/>
      <c r="C136" s="121"/>
      <c r="D136" s="131"/>
      <c r="E136" s="131"/>
      <c r="F136" s="119">
        <v>2011</v>
      </c>
      <c r="G136" s="107">
        <f t="shared" si="46"/>
        <v>0</v>
      </c>
      <c r="H136" s="108">
        <f t="shared" si="46"/>
        <v>0</v>
      </c>
      <c r="I136" s="32"/>
      <c r="J136" s="21"/>
      <c r="K136" s="20"/>
      <c r="L136" s="20"/>
      <c r="M136" s="20"/>
      <c r="N136" s="20"/>
      <c r="O136" s="22"/>
      <c r="P136" s="26"/>
      <c r="Q136" s="135"/>
      <c r="R136" s="67"/>
    </row>
    <row r="137" spans="1:18" ht="12" customHeight="1" thickBot="1">
      <c r="A137" s="181"/>
      <c r="B137" s="138"/>
      <c r="C137" s="121"/>
      <c r="D137" s="131"/>
      <c r="E137" s="131"/>
      <c r="F137" s="119">
        <v>2012</v>
      </c>
      <c r="G137" s="107">
        <f t="shared" si="46"/>
        <v>0</v>
      </c>
      <c r="H137" s="108">
        <f t="shared" si="46"/>
        <v>0</v>
      </c>
      <c r="I137" s="32"/>
      <c r="J137" s="21"/>
      <c r="K137" s="20"/>
      <c r="L137" s="20"/>
      <c r="M137" s="20"/>
      <c r="N137" s="20"/>
      <c r="O137" s="20"/>
      <c r="P137" s="27"/>
      <c r="Q137" s="135"/>
      <c r="R137" s="67"/>
    </row>
    <row r="138" spans="1:18" ht="12" customHeight="1" thickBot="1">
      <c r="A138" s="181"/>
      <c r="B138" s="138"/>
      <c r="C138" s="121"/>
      <c r="D138" s="131"/>
      <c r="E138" s="131"/>
      <c r="F138" s="119">
        <v>2013</v>
      </c>
      <c r="G138" s="107">
        <f t="shared" si="46"/>
        <v>0</v>
      </c>
      <c r="H138" s="108">
        <f t="shared" si="46"/>
        <v>0</v>
      </c>
      <c r="I138" s="32"/>
      <c r="J138" s="21"/>
      <c r="K138" s="20"/>
      <c r="L138" s="20"/>
      <c r="M138" s="20"/>
      <c r="N138" s="20"/>
      <c r="O138" s="20"/>
      <c r="P138" s="27"/>
      <c r="Q138" s="135"/>
      <c r="R138" s="67"/>
    </row>
    <row r="139" spans="1:18" ht="12" customHeight="1" thickBot="1">
      <c r="A139" s="181"/>
      <c r="B139" s="138"/>
      <c r="C139" s="121"/>
      <c r="D139" s="131"/>
      <c r="E139" s="131"/>
      <c r="F139" s="119">
        <v>2014</v>
      </c>
      <c r="G139" s="107">
        <f t="shared" si="46"/>
        <v>0</v>
      </c>
      <c r="H139" s="108">
        <f t="shared" si="46"/>
        <v>0</v>
      </c>
      <c r="I139" s="32"/>
      <c r="J139" s="21"/>
      <c r="K139" s="20"/>
      <c r="L139" s="20"/>
      <c r="M139" s="20"/>
      <c r="N139" s="20"/>
      <c r="O139" s="20"/>
      <c r="P139" s="27"/>
      <c r="Q139" s="135"/>
      <c r="R139" s="67"/>
    </row>
    <row r="140" spans="1:18" ht="13.5" customHeight="1" thickBot="1">
      <c r="A140" s="181"/>
      <c r="B140" s="139"/>
      <c r="C140" s="143"/>
      <c r="D140" s="132"/>
      <c r="E140" s="132"/>
      <c r="F140" s="120" t="s">
        <v>66</v>
      </c>
      <c r="G140" s="43">
        <f aca="true" t="shared" si="47" ref="G140:P140">SUM(G135:G139)</f>
        <v>0</v>
      </c>
      <c r="H140" s="111">
        <f t="shared" si="47"/>
        <v>0</v>
      </c>
      <c r="I140" s="42">
        <f t="shared" si="47"/>
        <v>0</v>
      </c>
      <c r="J140" s="43">
        <f t="shared" si="47"/>
        <v>0</v>
      </c>
      <c r="K140" s="43">
        <f t="shared" si="47"/>
        <v>0</v>
      </c>
      <c r="L140" s="43">
        <f t="shared" si="47"/>
        <v>0</v>
      </c>
      <c r="M140" s="43">
        <f t="shared" si="47"/>
        <v>0</v>
      </c>
      <c r="N140" s="43">
        <f t="shared" si="47"/>
        <v>0</v>
      </c>
      <c r="O140" s="43">
        <f t="shared" si="47"/>
        <v>0</v>
      </c>
      <c r="P140" s="44">
        <f t="shared" si="47"/>
        <v>0</v>
      </c>
      <c r="Q140" s="136"/>
      <c r="R140" s="67"/>
    </row>
    <row r="141" spans="1:18" ht="12" customHeight="1" thickBot="1">
      <c r="A141" s="181"/>
      <c r="B141" s="137">
        <v>10</v>
      </c>
      <c r="C141" s="140"/>
      <c r="D141" s="130"/>
      <c r="E141" s="133"/>
      <c r="F141" s="118">
        <v>2010</v>
      </c>
      <c r="G141" s="107">
        <f aca="true" t="shared" si="48" ref="G141:H145">SUM(I141,K141,M141,O141)</f>
        <v>0</v>
      </c>
      <c r="H141" s="108">
        <f t="shared" si="48"/>
        <v>0</v>
      </c>
      <c r="I141" s="31"/>
      <c r="J141" s="23"/>
      <c r="K141" s="24"/>
      <c r="L141" s="23"/>
      <c r="M141" s="23"/>
      <c r="N141" s="23"/>
      <c r="O141" s="23"/>
      <c r="P141" s="25"/>
      <c r="Q141" s="134"/>
      <c r="R141" s="67"/>
    </row>
    <row r="142" spans="1:18" ht="12" customHeight="1" thickBot="1">
      <c r="A142" s="181"/>
      <c r="B142" s="138"/>
      <c r="C142" s="141"/>
      <c r="D142" s="131"/>
      <c r="E142" s="131"/>
      <c r="F142" s="119">
        <v>2011</v>
      </c>
      <c r="G142" s="107">
        <f t="shared" si="48"/>
        <v>0</v>
      </c>
      <c r="H142" s="108">
        <f t="shared" si="48"/>
        <v>0</v>
      </c>
      <c r="I142" s="32"/>
      <c r="J142" s="21"/>
      <c r="K142" s="20"/>
      <c r="L142" s="20"/>
      <c r="M142" s="20"/>
      <c r="N142" s="20"/>
      <c r="O142" s="22"/>
      <c r="P142" s="26"/>
      <c r="Q142" s="135"/>
      <c r="R142" s="67"/>
    </row>
    <row r="143" spans="1:18" ht="12" customHeight="1" thickBot="1">
      <c r="A143" s="181"/>
      <c r="B143" s="138"/>
      <c r="C143" s="141"/>
      <c r="D143" s="131"/>
      <c r="E143" s="131"/>
      <c r="F143" s="119">
        <v>2012</v>
      </c>
      <c r="G143" s="107">
        <f t="shared" si="48"/>
        <v>0</v>
      </c>
      <c r="H143" s="108">
        <f t="shared" si="48"/>
        <v>0</v>
      </c>
      <c r="I143" s="32"/>
      <c r="J143" s="21"/>
      <c r="K143" s="20"/>
      <c r="L143" s="20"/>
      <c r="M143" s="20"/>
      <c r="N143" s="20"/>
      <c r="O143" s="20"/>
      <c r="P143" s="27"/>
      <c r="Q143" s="135"/>
      <c r="R143" s="67"/>
    </row>
    <row r="144" spans="1:18" ht="12" customHeight="1" thickBot="1">
      <c r="A144" s="181"/>
      <c r="B144" s="138"/>
      <c r="C144" s="141"/>
      <c r="D144" s="131"/>
      <c r="E144" s="131"/>
      <c r="F144" s="119">
        <v>2013</v>
      </c>
      <c r="G144" s="107">
        <f t="shared" si="48"/>
        <v>0</v>
      </c>
      <c r="H144" s="108">
        <f t="shared" si="48"/>
        <v>0</v>
      </c>
      <c r="I144" s="32"/>
      <c r="J144" s="21"/>
      <c r="K144" s="20"/>
      <c r="L144" s="20"/>
      <c r="M144" s="20"/>
      <c r="N144" s="20"/>
      <c r="O144" s="20"/>
      <c r="P144" s="27"/>
      <c r="Q144" s="135"/>
      <c r="R144" s="67"/>
    </row>
    <row r="145" spans="1:18" ht="12" customHeight="1" thickBot="1">
      <c r="A145" s="181"/>
      <c r="B145" s="138"/>
      <c r="C145" s="141"/>
      <c r="D145" s="131"/>
      <c r="E145" s="131"/>
      <c r="F145" s="119">
        <v>2014</v>
      </c>
      <c r="G145" s="107">
        <f t="shared" si="48"/>
        <v>0</v>
      </c>
      <c r="H145" s="108">
        <f t="shared" si="48"/>
        <v>0</v>
      </c>
      <c r="I145" s="32"/>
      <c r="J145" s="21"/>
      <c r="K145" s="20"/>
      <c r="L145" s="20"/>
      <c r="M145" s="20"/>
      <c r="N145" s="20"/>
      <c r="O145" s="20"/>
      <c r="P145" s="27"/>
      <c r="Q145" s="135"/>
      <c r="R145" s="67"/>
    </row>
    <row r="146" spans="1:18" ht="12" customHeight="1" thickBot="1">
      <c r="A146" s="181"/>
      <c r="B146" s="139"/>
      <c r="C146" s="142"/>
      <c r="D146" s="132"/>
      <c r="E146" s="132"/>
      <c r="F146" s="120" t="s">
        <v>66</v>
      </c>
      <c r="G146" s="43">
        <f aca="true" t="shared" si="49" ref="G146:P146">SUM(G141:G145)</f>
        <v>0</v>
      </c>
      <c r="H146" s="111">
        <f t="shared" si="49"/>
        <v>0</v>
      </c>
      <c r="I146" s="42">
        <f t="shared" si="49"/>
        <v>0</v>
      </c>
      <c r="J146" s="43">
        <f t="shared" si="49"/>
        <v>0</v>
      </c>
      <c r="K146" s="43">
        <f t="shared" si="49"/>
        <v>0</v>
      </c>
      <c r="L146" s="43">
        <f t="shared" si="49"/>
        <v>0</v>
      </c>
      <c r="M146" s="43">
        <f t="shared" si="49"/>
        <v>0</v>
      </c>
      <c r="N146" s="43">
        <f t="shared" si="49"/>
        <v>0</v>
      </c>
      <c r="O146" s="43">
        <f t="shared" si="49"/>
        <v>0</v>
      </c>
      <c r="P146" s="44">
        <f t="shared" si="49"/>
        <v>0</v>
      </c>
      <c r="Q146" s="136"/>
      <c r="R146" s="67"/>
    </row>
    <row r="147" spans="1:18" ht="12" customHeight="1" thickBot="1">
      <c r="A147" s="181"/>
      <c r="B147" s="137">
        <v>11</v>
      </c>
      <c r="C147" s="140"/>
      <c r="D147" s="130"/>
      <c r="E147" s="133"/>
      <c r="F147" s="118">
        <v>2010</v>
      </c>
      <c r="G147" s="107">
        <f aca="true" t="shared" si="50" ref="G147:H151">SUM(I147,K147,M147,O147)</f>
        <v>0</v>
      </c>
      <c r="H147" s="108">
        <f t="shared" si="50"/>
        <v>0</v>
      </c>
      <c r="I147" s="31"/>
      <c r="J147" s="23"/>
      <c r="K147" s="24"/>
      <c r="L147" s="23"/>
      <c r="M147" s="23"/>
      <c r="N147" s="23"/>
      <c r="O147" s="23"/>
      <c r="P147" s="25"/>
      <c r="Q147" s="134"/>
      <c r="R147" s="67"/>
    </row>
    <row r="148" spans="1:18" ht="12" customHeight="1" thickBot="1">
      <c r="A148" s="181"/>
      <c r="B148" s="138"/>
      <c r="C148" s="141"/>
      <c r="D148" s="131"/>
      <c r="E148" s="131"/>
      <c r="F148" s="119">
        <v>2011</v>
      </c>
      <c r="G148" s="107">
        <f t="shared" si="50"/>
        <v>0</v>
      </c>
      <c r="H148" s="108">
        <f t="shared" si="50"/>
        <v>0</v>
      </c>
      <c r="I148" s="32"/>
      <c r="J148" s="21"/>
      <c r="K148" s="20"/>
      <c r="L148" s="20"/>
      <c r="M148" s="20"/>
      <c r="N148" s="20"/>
      <c r="O148" s="22"/>
      <c r="P148" s="26"/>
      <c r="Q148" s="135"/>
      <c r="R148" s="67"/>
    </row>
    <row r="149" spans="1:18" ht="12" customHeight="1" thickBot="1">
      <c r="A149" s="181"/>
      <c r="B149" s="138"/>
      <c r="C149" s="141"/>
      <c r="D149" s="131"/>
      <c r="E149" s="131"/>
      <c r="F149" s="119">
        <v>2012</v>
      </c>
      <c r="G149" s="107">
        <f t="shared" si="50"/>
        <v>0</v>
      </c>
      <c r="H149" s="108">
        <f t="shared" si="50"/>
        <v>0</v>
      </c>
      <c r="I149" s="32"/>
      <c r="J149" s="21"/>
      <c r="K149" s="20"/>
      <c r="L149" s="20"/>
      <c r="M149" s="20"/>
      <c r="N149" s="20"/>
      <c r="O149" s="20"/>
      <c r="P149" s="27"/>
      <c r="Q149" s="135"/>
      <c r="R149" s="67"/>
    </row>
    <row r="150" spans="1:18" ht="12" customHeight="1" thickBot="1">
      <c r="A150" s="181"/>
      <c r="B150" s="138"/>
      <c r="C150" s="141"/>
      <c r="D150" s="131"/>
      <c r="E150" s="131"/>
      <c r="F150" s="119">
        <v>2013</v>
      </c>
      <c r="G150" s="107">
        <f t="shared" si="50"/>
        <v>0</v>
      </c>
      <c r="H150" s="108">
        <f t="shared" si="50"/>
        <v>0</v>
      </c>
      <c r="I150" s="32"/>
      <c r="J150" s="21"/>
      <c r="K150" s="20"/>
      <c r="L150" s="20"/>
      <c r="M150" s="20"/>
      <c r="N150" s="20"/>
      <c r="O150" s="20"/>
      <c r="P150" s="27"/>
      <c r="Q150" s="135"/>
      <c r="R150" s="67"/>
    </row>
    <row r="151" spans="1:18" ht="12" customHeight="1" thickBot="1">
      <c r="A151" s="181"/>
      <c r="B151" s="138"/>
      <c r="C151" s="141"/>
      <c r="D151" s="131"/>
      <c r="E151" s="131"/>
      <c r="F151" s="119">
        <v>2014</v>
      </c>
      <c r="G151" s="107">
        <f t="shared" si="50"/>
        <v>0</v>
      </c>
      <c r="H151" s="108">
        <f t="shared" si="50"/>
        <v>0</v>
      </c>
      <c r="I151" s="32"/>
      <c r="J151" s="21"/>
      <c r="K151" s="20"/>
      <c r="L151" s="20"/>
      <c r="M151" s="20"/>
      <c r="N151" s="20"/>
      <c r="O151" s="20"/>
      <c r="P151" s="27"/>
      <c r="Q151" s="135"/>
      <c r="R151" s="67"/>
    </row>
    <row r="152" spans="1:18" ht="12" customHeight="1" thickBot="1">
      <c r="A152" s="181"/>
      <c r="B152" s="139"/>
      <c r="C152" s="142"/>
      <c r="D152" s="132"/>
      <c r="E152" s="132"/>
      <c r="F152" s="120" t="s">
        <v>66</v>
      </c>
      <c r="G152" s="43">
        <f aca="true" t="shared" si="51" ref="G152:P152">SUM(G147:G151)</f>
        <v>0</v>
      </c>
      <c r="H152" s="111">
        <f t="shared" si="51"/>
        <v>0</v>
      </c>
      <c r="I152" s="42">
        <f t="shared" si="51"/>
        <v>0</v>
      </c>
      <c r="J152" s="43">
        <f t="shared" si="51"/>
        <v>0</v>
      </c>
      <c r="K152" s="43">
        <f t="shared" si="51"/>
        <v>0</v>
      </c>
      <c r="L152" s="43">
        <f t="shared" si="51"/>
        <v>0</v>
      </c>
      <c r="M152" s="43">
        <f t="shared" si="51"/>
        <v>0</v>
      </c>
      <c r="N152" s="43">
        <f t="shared" si="51"/>
        <v>0</v>
      </c>
      <c r="O152" s="43">
        <f t="shared" si="51"/>
        <v>0</v>
      </c>
      <c r="P152" s="44">
        <f t="shared" si="51"/>
        <v>0</v>
      </c>
      <c r="Q152" s="136"/>
      <c r="R152" s="67"/>
    </row>
    <row r="153" spans="1:18" ht="12" customHeight="1" thickBot="1">
      <c r="A153" s="181"/>
      <c r="B153" s="137"/>
      <c r="C153" s="140" t="s">
        <v>98</v>
      </c>
      <c r="D153" s="130"/>
      <c r="E153" s="133"/>
      <c r="F153" s="118">
        <v>2010</v>
      </c>
      <c r="G153" s="42">
        <f aca="true" t="shared" si="52" ref="G153:I155">SUM(G87,G93,G99,G105,G111,G117,G123,G129,G135,G141,G147)</f>
        <v>0</v>
      </c>
      <c r="H153" s="42">
        <f t="shared" si="52"/>
        <v>0</v>
      </c>
      <c r="I153" s="42">
        <f t="shared" si="52"/>
        <v>0</v>
      </c>
      <c r="J153" s="42">
        <f aca="true" t="shared" si="53" ref="J153:P153">SUM(J87,J93,J99,J105,J111,J117,J123,J129,J135,J141,J147)</f>
        <v>0</v>
      </c>
      <c r="K153" s="42">
        <f t="shared" si="53"/>
        <v>0</v>
      </c>
      <c r="L153" s="42">
        <f t="shared" si="53"/>
        <v>0</v>
      </c>
      <c r="M153" s="42">
        <f t="shared" si="53"/>
        <v>0</v>
      </c>
      <c r="N153" s="42">
        <f t="shared" si="53"/>
        <v>0</v>
      </c>
      <c r="O153" s="42">
        <f t="shared" si="53"/>
        <v>0</v>
      </c>
      <c r="P153" s="42">
        <f t="shared" si="53"/>
        <v>0</v>
      </c>
      <c r="Q153" s="134"/>
      <c r="R153" s="67"/>
    </row>
    <row r="154" spans="1:18" ht="12" customHeight="1" thickBot="1">
      <c r="A154" s="181"/>
      <c r="B154" s="138"/>
      <c r="C154" s="141"/>
      <c r="D154" s="131"/>
      <c r="E154" s="131"/>
      <c r="F154" s="119">
        <v>2011</v>
      </c>
      <c r="G154" s="42">
        <f t="shared" si="52"/>
        <v>0</v>
      </c>
      <c r="H154" s="42">
        <f t="shared" si="52"/>
        <v>0</v>
      </c>
      <c r="I154" s="42">
        <f t="shared" si="52"/>
        <v>0</v>
      </c>
      <c r="J154" s="42">
        <f aca="true" t="shared" si="54" ref="J154:M155">SUM(J88,J94,J100,J106,J112,J118,J124,J130,J136,J142,J148)</f>
        <v>0</v>
      </c>
      <c r="K154" s="42">
        <f t="shared" si="54"/>
        <v>0</v>
      </c>
      <c r="L154" s="42">
        <f t="shared" si="54"/>
        <v>0</v>
      </c>
      <c r="M154" s="42">
        <f t="shared" si="54"/>
        <v>0</v>
      </c>
      <c r="N154" s="42">
        <f aca="true" t="shared" si="55" ref="N154:P155">SUM(N88,N94,N100,N106,N112,N118,N124,N130,N136,N142,N148)</f>
        <v>0</v>
      </c>
      <c r="O154" s="42">
        <f t="shared" si="55"/>
        <v>0</v>
      </c>
      <c r="P154" s="42">
        <f t="shared" si="55"/>
        <v>0</v>
      </c>
      <c r="Q154" s="135"/>
      <c r="R154" s="67"/>
    </row>
    <row r="155" spans="1:18" ht="12" customHeight="1" thickBot="1">
      <c r="A155" s="181"/>
      <c r="B155" s="138"/>
      <c r="C155" s="141"/>
      <c r="D155" s="131"/>
      <c r="E155" s="131"/>
      <c r="F155" s="119">
        <v>2012</v>
      </c>
      <c r="G155" s="42">
        <f t="shared" si="52"/>
        <v>0</v>
      </c>
      <c r="H155" s="42">
        <f t="shared" si="52"/>
        <v>0</v>
      </c>
      <c r="I155" s="42">
        <f t="shared" si="52"/>
        <v>0</v>
      </c>
      <c r="J155" s="42">
        <f t="shared" si="54"/>
        <v>0</v>
      </c>
      <c r="K155" s="42">
        <f t="shared" si="54"/>
        <v>0</v>
      </c>
      <c r="L155" s="42">
        <f t="shared" si="54"/>
        <v>0</v>
      </c>
      <c r="M155" s="42">
        <f t="shared" si="54"/>
        <v>0</v>
      </c>
      <c r="N155" s="42">
        <f t="shared" si="55"/>
        <v>0</v>
      </c>
      <c r="O155" s="42">
        <f t="shared" si="55"/>
        <v>0</v>
      </c>
      <c r="P155" s="42">
        <f t="shared" si="55"/>
        <v>0</v>
      </c>
      <c r="Q155" s="135"/>
      <c r="R155" s="67"/>
    </row>
    <row r="156" spans="1:18" ht="12" customHeight="1" thickBot="1">
      <c r="A156" s="181"/>
      <c r="B156" s="138"/>
      <c r="C156" s="141"/>
      <c r="D156" s="131"/>
      <c r="E156" s="131"/>
      <c r="F156" s="119">
        <v>2013</v>
      </c>
      <c r="G156" s="42">
        <f aca="true" t="shared" si="56" ref="G156:O156">SUM(G90,G96,G102,G108,G114,G120,G126,G132,G138,G144,G150)</f>
        <v>0</v>
      </c>
      <c r="H156" s="42">
        <f t="shared" si="56"/>
        <v>0</v>
      </c>
      <c r="I156" s="42">
        <f t="shared" si="56"/>
        <v>0</v>
      </c>
      <c r="J156" s="42">
        <f t="shared" si="56"/>
        <v>0</v>
      </c>
      <c r="K156" s="42">
        <f t="shared" si="56"/>
        <v>0</v>
      </c>
      <c r="L156" s="42">
        <f t="shared" si="56"/>
        <v>0</v>
      </c>
      <c r="M156" s="42">
        <f t="shared" si="56"/>
        <v>0</v>
      </c>
      <c r="N156" s="42">
        <f t="shared" si="56"/>
        <v>0</v>
      </c>
      <c r="O156" s="42">
        <f t="shared" si="56"/>
        <v>0</v>
      </c>
      <c r="P156" s="42">
        <f>SUM(P90,P96,P102,P108,P114,P120,P126,P132,P138,P144,P150)</f>
        <v>0</v>
      </c>
      <c r="Q156" s="135"/>
      <c r="R156" s="67"/>
    </row>
    <row r="157" spans="1:18" ht="12" customHeight="1" thickBot="1">
      <c r="A157" s="181"/>
      <c r="B157" s="138"/>
      <c r="C157" s="141"/>
      <c r="D157" s="131"/>
      <c r="E157" s="131"/>
      <c r="F157" s="119">
        <v>2014</v>
      </c>
      <c r="G157" s="42">
        <f aca="true" t="shared" si="57" ref="G157:I158">SUM(G91,G97,G103,G109,G115,G121,G127,G133,G139,G145,G151)</f>
        <v>0</v>
      </c>
      <c r="H157" s="42">
        <f t="shared" si="57"/>
        <v>0</v>
      </c>
      <c r="I157" s="42">
        <f t="shared" si="57"/>
        <v>0</v>
      </c>
      <c r="J157" s="42">
        <f aca="true" t="shared" si="58" ref="J157:P157">SUM(J91,J97,J103,J109,J115,J121,J127,J133,J139,J145,J151)</f>
        <v>0</v>
      </c>
      <c r="K157" s="42">
        <f t="shared" si="58"/>
        <v>0</v>
      </c>
      <c r="L157" s="42">
        <f t="shared" si="58"/>
        <v>0</v>
      </c>
      <c r="M157" s="42">
        <f t="shared" si="58"/>
        <v>0</v>
      </c>
      <c r="N157" s="42">
        <f t="shared" si="58"/>
        <v>0</v>
      </c>
      <c r="O157" s="42">
        <f t="shared" si="58"/>
        <v>0</v>
      </c>
      <c r="P157" s="42">
        <f t="shared" si="58"/>
        <v>0</v>
      </c>
      <c r="Q157" s="135"/>
      <c r="R157" s="67"/>
    </row>
    <row r="158" spans="1:18" ht="12" customHeight="1" thickBot="1">
      <c r="A158" s="181"/>
      <c r="B158" s="139"/>
      <c r="C158" s="142"/>
      <c r="D158" s="132"/>
      <c r="E158" s="132"/>
      <c r="F158" s="120" t="s">
        <v>66</v>
      </c>
      <c r="G158" s="42">
        <f t="shared" si="57"/>
        <v>0</v>
      </c>
      <c r="H158" s="42">
        <f t="shared" si="57"/>
        <v>0</v>
      </c>
      <c r="I158" s="42">
        <f t="shared" si="57"/>
        <v>0</v>
      </c>
      <c r="J158" s="42">
        <f aca="true" t="shared" si="59" ref="J158:P158">SUM(J92,J98,J104,J110,J116,J122,J128,J134,J140,J146,J152)</f>
        <v>0</v>
      </c>
      <c r="K158" s="42">
        <f t="shared" si="59"/>
        <v>0</v>
      </c>
      <c r="L158" s="42">
        <f t="shared" si="59"/>
        <v>0</v>
      </c>
      <c r="M158" s="42">
        <f t="shared" si="59"/>
        <v>0</v>
      </c>
      <c r="N158" s="42">
        <f t="shared" si="59"/>
        <v>0</v>
      </c>
      <c r="O158" s="42">
        <f t="shared" si="59"/>
        <v>0</v>
      </c>
      <c r="P158" s="42">
        <f t="shared" si="59"/>
        <v>0</v>
      </c>
      <c r="Q158" s="136"/>
      <c r="R158" s="67"/>
    </row>
    <row r="159" spans="1:18" ht="41.25" customHeight="1" thickBot="1">
      <c r="A159" s="181"/>
      <c r="B159" s="81" t="s">
        <v>102</v>
      </c>
      <c r="C159" s="83" t="s">
        <v>106</v>
      </c>
      <c r="D159" s="104"/>
      <c r="E159" s="105"/>
      <c r="F159" s="77"/>
      <c r="G159" s="78"/>
      <c r="H159" s="79"/>
      <c r="I159" s="79"/>
      <c r="J159" s="79"/>
      <c r="K159" s="79"/>
      <c r="L159" s="79"/>
      <c r="M159" s="79"/>
      <c r="N159" s="79"/>
      <c r="O159" s="79"/>
      <c r="P159" s="80"/>
      <c r="Q159" s="80"/>
      <c r="R159" s="67"/>
    </row>
    <row r="160" spans="1:18" ht="12" customHeight="1" thickBot="1">
      <c r="A160" s="181"/>
      <c r="B160" s="137">
        <v>1</v>
      </c>
      <c r="C160" s="122" t="s">
        <v>88</v>
      </c>
      <c r="D160" s="130"/>
      <c r="E160" s="133"/>
      <c r="F160" s="106">
        <v>2010</v>
      </c>
      <c r="G160" s="107">
        <f aca="true" t="shared" si="60" ref="G160:H164">SUM(I160,K160,M160,O160)</f>
        <v>0</v>
      </c>
      <c r="H160" s="108">
        <f t="shared" si="60"/>
        <v>0</v>
      </c>
      <c r="I160" s="31"/>
      <c r="J160" s="23"/>
      <c r="K160" s="24"/>
      <c r="L160" s="23"/>
      <c r="M160" s="23"/>
      <c r="N160" s="23"/>
      <c r="O160" s="23"/>
      <c r="P160" s="25"/>
      <c r="Q160" s="134"/>
      <c r="R160" s="67"/>
    </row>
    <row r="161" spans="1:18" ht="12" customHeight="1" thickBot="1">
      <c r="A161" s="181"/>
      <c r="B161" s="138"/>
      <c r="C161" s="147"/>
      <c r="D161" s="131"/>
      <c r="E161" s="131"/>
      <c r="F161" s="109">
        <v>2011</v>
      </c>
      <c r="G161" s="107">
        <f t="shared" si="60"/>
        <v>0</v>
      </c>
      <c r="H161" s="108">
        <f t="shared" si="60"/>
        <v>0</v>
      </c>
      <c r="I161" s="32"/>
      <c r="J161" s="21"/>
      <c r="K161" s="20"/>
      <c r="L161" s="20"/>
      <c r="M161" s="20"/>
      <c r="N161" s="20"/>
      <c r="O161" s="22"/>
      <c r="P161" s="26"/>
      <c r="Q161" s="135"/>
      <c r="R161" s="67"/>
    </row>
    <row r="162" spans="1:18" ht="12" customHeight="1" thickBot="1">
      <c r="A162" s="181"/>
      <c r="B162" s="138"/>
      <c r="C162" s="147"/>
      <c r="D162" s="131"/>
      <c r="E162" s="131"/>
      <c r="F162" s="109">
        <v>2012</v>
      </c>
      <c r="G162" s="107">
        <f t="shared" si="60"/>
        <v>0</v>
      </c>
      <c r="H162" s="108">
        <f t="shared" si="60"/>
        <v>0</v>
      </c>
      <c r="I162" s="32"/>
      <c r="J162" s="21"/>
      <c r="K162" s="20"/>
      <c r="L162" s="20"/>
      <c r="M162" s="20"/>
      <c r="N162" s="20"/>
      <c r="O162" s="20"/>
      <c r="P162" s="27"/>
      <c r="Q162" s="135"/>
      <c r="R162" s="67"/>
    </row>
    <row r="163" spans="1:18" ht="12" customHeight="1" thickBot="1">
      <c r="A163" s="181"/>
      <c r="B163" s="138"/>
      <c r="C163" s="147"/>
      <c r="D163" s="131"/>
      <c r="E163" s="131"/>
      <c r="F163" s="109">
        <v>2013</v>
      </c>
      <c r="G163" s="107">
        <f t="shared" si="60"/>
        <v>0</v>
      </c>
      <c r="H163" s="108">
        <f t="shared" si="60"/>
        <v>0</v>
      </c>
      <c r="I163" s="57"/>
      <c r="J163" s="58"/>
      <c r="K163" s="59"/>
      <c r="L163" s="59"/>
      <c r="M163" s="59"/>
      <c r="N163" s="59"/>
      <c r="O163" s="59"/>
      <c r="P163" s="60"/>
      <c r="Q163" s="135"/>
      <c r="R163" s="67"/>
    </row>
    <row r="164" spans="1:18" ht="12" customHeight="1" thickBot="1">
      <c r="A164" s="181"/>
      <c r="B164" s="138"/>
      <c r="C164" s="147"/>
      <c r="D164" s="131"/>
      <c r="E164" s="131"/>
      <c r="F164" s="109">
        <v>2014</v>
      </c>
      <c r="G164" s="107">
        <f t="shared" si="60"/>
        <v>0</v>
      </c>
      <c r="H164" s="108">
        <f t="shared" si="60"/>
        <v>0</v>
      </c>
      <c r="I164" s="57"/>
      <c r="J164" s="58"/>
      <c r="K164" s="59"/>
      <c r="L164" s="59"/>
      <c r="M164" s="59"/>
      <c r="N164" s="59"/>
      <c r="O164" s="59"/>
      <c r="P164" s="60"/>
      <c r="Q164" s="135"/>
      <c r="R164" s="67"/>
    </row>
    <row r="165" spans="1:18" ht="12" customHeight="1" thickBot="1">
      <c r="A165" s="181"/>
      <c r="B165" s="139"/>
      <c r="C165" s="148"/>
      <c r="D165" s="132"/>
      <c r="E165" s="132"/>
      <c r="F165" s="110" t="s">
        <v>66</v>
      </c>
      <c r="G165" s="43">
        <f aca="true" t="shared" si="61" ref="G165:P165">SUM(G160:G164)</f>
        <v>0</v>
      </c>
      <c r="H165" s="111">
        <f t="shared" si="61"/>
        <v>0</v>
      </c>
      <c r="I165" s="42">
        <f t="shared" si="61"/>
        <v>0</v>
      </c>
      <c r="J165" s="43">
        <f t="shared" si="61"/>
        <v>0</v>
      </c>
      <c r="K165" s="43">
        <f t="shared" si="61"/>
        <v>0</v>
      </c>
      <c r="L165" s="43">
        <f t="shared" si="61"/>
        <v>0</v>
      </c>
      <c r="M165" s="43">
        <f t="shared" si="61"/>
        <v>0</v>
      </c>
      <c r="N165" s="43">
        <f t="shared" si="61"/>
        <v>0</v>
      </c>
      <c r="O165" s="43">
        <f t="shared" si="61"/>
        <v>0</v>
      </c>
      <c r="P165" s="44">
        <f t="shared" si="61"/>
        <v>0</v>
      </c>
      <c r="Q165" s="136"/>
      <c r="R165" s="67"/>
    </row>
    <row r="166" spans="1:18" ht="12" customHeight="1" thickBot="1">
      <c r="A166" s="181"/>
      <c r="B166" s="137">
        <v>2</v>
      </c>
      <c r="C166" s="122" t="s">
        <v>87</v>
      </c>
      <c r="D166" s="130"/>
      <c r="E166" s="133"/>
      <c r="F166" s="112">
        <v>2010</v>
      </c>
      <c r="G166" s="113">
        <f aca="true" t="shared" si="62" ref="G166:H170">SUM(I166,K166,M166,O166)</f>
        <v>0</v>
      </c>
      <c r="H166" s="114">
        <f t="shared" si="62"/>
        <v>0</v>
      </c>
      <c r="I166" s="33"/>
      <c r="J166" s="28"/>
      <c r="K166" s="29"/>
      <c r="L166" s="28"/>
      <c r="M166" s="28"/>
      <c r="N166" s="28"/>
      <c r="O166" s="28"/>
      <c r="P166" s="30"/>
      <c r="Q166" s="134"/>
      <c r="R166" s="67"/>
    </row>
    <row r="167" spans="1:18" ht="12" customHeight="1" thickBot="1">
      <c r="A167" s="181"/>
      <c r="B167" s="138"/>
      <c r="C167" s="145"/>
      <c r="D167" s="131"/>
      <c r="E167" s="131"/>
      <c r="F167" s="109">
        <v>2011</v>
      </c>
      <c r="G167" s="107">
        <f t="shared" si="62"/>
        <v>0</v>
      </c>
      <c r="H167" s="108">
        <f t="shared" si="62"/>
        <v>0</v>
      </c>
      <c r="I167" s="57"/>
      <c r="J167" s="58"/>
      <c r="K167" s="59"/>
      <c r="L167" s="59"/>
      <c r="M167" s="59"/>
      <c r="N167" s="59"/>
      <c r="O167" s="61"/>
      <c r="P167" s="62"/>
      <c r="Q167" s="135"/>
      <c r="R167" s="67"/>
    </row>
    <row r="168" spans="1:18" ht="12" customHeight="1" thickBot="1">
      <c r="A168" s="181"/>
      <c r="B168" s="138"/>
      <c r="C168" s="145"/>
      <c r="D168" s="131"/>
      <c r="E168" s="131"/>
      <c r="F168" s="109">
        <v>2012</v>
      </c>
      <c r="G168" s="107">
        <f t="shared" si="62"/>
        <v>0</v>
      </c>
      <c r="H168" s="108">
        <f t="shared" si="62"/>
        <v>0</v>
      </c>
      <c r="I168" s="57"/>
      <c r="J168" s="58"/>
      <c r="K168" s="59"/>
      <c r="L168" s="59"/>
      <c r="M168" s="59"/>
      <c r="N168" s="59"/>
      <c r="O168" s="59"/>
      <c r="P168" s="60"/>
      <c r="Q168" s="135"/>
      <c r="R168" s="67"/>
    </row>
    <row r="169" spans="1:18" ht="12" customHeight="1" thickBot="1">
      <c r="A169" s="181"/>
      <c r="B169" s="138"/>
      <c r="C169" s="145"/>
      <c r="D169" s="131"/>
      <c r="E169" s="131"/>
      <c r="F169" s="109">
        <v>2013</v>
      </c>
      <c r="G169" s="107">
        <f t="shared" si="62"/>
        <v>0</v>
      </c>
      <c r="H169" s="108">
        <f t="shared" si="62"/>
        <v>0</v>
      </c>
      <c r="I169" s="57"/>
      <c r="J169" s="58"/>
      <c r="K169" s="59"/>
      <c r="L169" s="59"/>
      <c r="M169" s="59"/>
      <c r="N169" s="59"/>
      <c r="O169" s="59"/>
      <c r="P169" s="60"/>
      <c r="Q169" s="135"/>
      <c r="R169" s="67"/>
    </row>
    <row r="170" spans="1:18" ht="12" customHeight="1" thickBot="1">
      <c r="A170" s="181"/>
      <c r="B170" s="138"/>
      <c r="C170" s="145"/>
      <c r="D170" s="131"/>
      <c r="E170" s="131"/>
      <c r="F170" s="109">
        <v>2014</v>
      </c>
      <c r="G170" s="107">
        <f t="shared" si="62"/>
        <v>0</v>
      </c>
      <c r="H170" s="108">
        <f t="shared" si="62"/>
        <v>0</v>
      </c>
      <c r="I170" s="57"/>
      <c r="J170" s="58"/>
      <c r="K170" s="59"/>
      <c r="L170" s="59"/>
      <c r="M170" s="59"/>
      <c r="N170" s="59"/>
      <c r="O170" s="59"/>
      <c r="P170" s="60"/>
      <c r="Q170" s="135"/>
      <c r="R170" s="67"/>
    </row>
    <row r="171" spans="1:18" ht="12.75" customHeight="1" thickBot="1">
      <c r="A171" s="181"/>
      <c r="B171" s="139"/>
      <c r="C171" s="146"/>
      <c r="D171" s="132"/>
      <c r="E171" s="132"/>
      <c r="F171" s="115" t="s">
        <v>66</v>
      </c>
      <c r="G171" s="43">
        <f aca="true" t="shared" si="63" ref="G171:P171">SUM(G166:G170)</f>
        <v>0</v>
      </c>
      <c r="H171" s="111">
        <f t="shared" si="63"/>
        <v>0</v>
      </c>
      <c r="I171" s="42">
        <f t="shared" si="63"/>
        <v>0</v>
      </c>
      <c r="J171" s="43">
        <f t="shared" si="63"/>
        <v>0</v>
      </c>
      <c r="K171" s="43">
        <f t="shared" si="63"/>
        <v>0</v>
      </c>
      <c r="L171" s="43">
        <f t="shared" si="63"/>
        <v>0</v>
      </c>
      <c r="M171" s="43">
        <f t="shared" si="63"/>
        <v>0</v>
      </c>
      <c r="N171" s="43">
        <f t="shared" si="63"/>
        <v>0</v>
      </c>
      <c r="O171" s="43">
        <f t="shared" si="63"/>
        <v>0</v>
      </c>
      <c r="P171" s="44">
        <f t="shared" si="63"/>
        <v>0</v>
      </c>
      <c r="Q171" s="136"/>
      <c r="R171" s="67"/>
    </row>
    <row r="172" spans="1:18" ht="12" customHeight="1" thickBot="1">
      <c r="A172" s="181"/>
      <c r="B172" s="137">
        <v>3</v>
      </c>
      <c r="C172" s="144" t="s">
        <v>86</v>
      </c>
      <c r="D172" s="130"/>
      <c r="E172" s="133"/>
      <c r="F172" s="106">
        <v>2010</v>
      </c>
      <c r="G172" s="107">
        <f aca="true" t="shared" si="64" ref="G172:H176">SUM(I172,K172,M172,O172)</f>
        <v>0</v>
      </c>
      <c r="H172" s="108">
        <f t="shared" si="64"/>
        <v>0</v>
      </c>
      <c r="I172" s="31"/>
      <c r="J172" s="23"/>
      <c r="K172" s="24"/>
      <c r="L172" s="23"/>
      <c r="M172" s="23"/>
      <c r="N172" s="23"/>
      <c r="O172" s="23"/>
      <c r="P172" s="25"/>
      <c r="Q172" s="134"/>
      <c r="R172" s="67"/>
    </row>
    <row r="173" spans="1:18" ht="12" customHeight="1" thickBot="1">
      <c r="A173" s="181"/>
      <c r="B173" s="138"/>
      <c r="C173" s="145"/>
      <c r="D173" s="131"/>
      <c r="E173" s="131"/>
      <c r="F173" s="109">
        <v>2011</v>
      </c>
      <c r="G173" s="107">
        <f t="shared" si="64"/>
        <v>0</v>
      </c>
      <c r="H173" s="108">
        <f t="shared" si="64"/>
        <v>0</v>
      </c>
      <c r="I173" s="57"/>
      <c r="J173" s="58"/>
      <c r="K173" s="59"/>
      <c r="L173" s="59"/>
      <c r="M173" s="59"/>
      <c r="N173" s="59"/>
      <c r="O173" s="61"/>
      <c r="P173" s="62"/>
      <c r="Q173" s="135"/>
      <c r="R173" s="67"/>
    </row>
    <row r="174" spans="1:18" ht="12" customHeight="1" thickBot="1">
      <c r="A174" s="181"/>
      <c r="B174" s="138"/>
      <c r="C174" s="145"/>
      <c r="D174" s="131"/>
      <c r="E174" s="131"/>
      <c r="F174" s="109">
        <v>2012</v>
      </c>
      <c r="G174" s="107">
        <f t="shared" si="64"/>
        <v>0</v>
      </c>
      <c r="H174" s="108">
        <f t="shared" si="64"/>
        <v>0</v>
      </c>
      <c r="I174" s="57"/>
      <c r="J174" s="58"/>
      <c r="K174" s="59"/>
      <c r="L174" s="59"/>
      <c r="M174" s="59"/>
      <c r="N174" s="59"/>
      <c r="O174" s="59"/>
      <c r="P174" s="60"/>
      <c r="Q174" s="135"/>
      <c r="R174" s="67"/>
    </row>
    <row r="175" spans="1:18" ht="12" customHeight="1" thickBot="1">
      <c r="A175" s="181"/>
      <c r="B175" s="138"/>
      <c r="C175" s="145"/>
      <c r="D175" s="131"/>
      <c r="E175" s="131"/>
      <c r="F175" s="109">
        <v>2013</v>
      </c>
      <c r="G175" s="107">
        <f t="shared" si="64"/>
        <v>0</v>
      </c>
      <c r="H175" s="108">
        <f t="shared" si="64"/>
        <v>0</v>
      </c>
      <c r="I175" s="57"/>
      <c r="J175" s="58"/>
      <c r="K175" s="59"/>
      <c r="L175" s="59"/>
      <c r="M175" s="59"/>
      <c r="N175" s="59"/>
      <c r="O175" s="59"/>
      <c r="P175" s="60"/>
      <c r="Q175" s="135"/>
      <c r="R175" s="67"/>
    </row>
    <row r="176" spans="1:18" ht="12" customHeight="1" thickBot="1">
      <c r="A176" s="181"/>
      <c r="B176" s="138"/>
      <c r="C176" s="145"/>
      <c r="D176" s="131"/>
      <c r="E176" s="131"/>
      <c r="F176" s="109">
        <v>2014</v>
      </c>
      <c r="G176" s="107">
        <f t="shared" si="64"/>
        <v>0</v>
      </c>
      <c r="H176" s="108">
        <f t="shared" si="64"/>
        <v>0</v>
      </c>
      <c r="I176" s="57"/>
      <c r="J176" s="58"/>
      <c r="K176" s="59"/>
      <c r="L176" s="59"/>
      <c r="M176" s="59"/>
      <c r="N176" s="59"/>
      <c r="O176" s="59"/>
      <c r="P176" s="60"/>
      <c r="Q176" s="135"/>
      <c r="R176" s="67"/>
    </row>
    <row r="177" spans="1:18" ht="12.75" customHeight="1" thickBot="1">
      <c r="A177" s="181"/>
      <c r="B177" s="139"/>
      <c r="C177" s="146"/>
      <c r="D177" s="132"/>
      <c r="E177" s="132"/>
      <c r="F177" s="115" t="s">
        <v>66</v>
      </c>
      <c r="G177" s="43">
        <f aca="true" t="shared" si="65" ref="G177:P177">SUM(G172:G176)</f>
        <v>0</v>
      </c>
      <c r="H177" s="111">
        <f t="shared" si="65"/>
        <v>0</v>
      </c>
      <c r="I177" s="51">
        <f t="shared" si="65"/>
        <v>0</v>
      </c>
      <c r="J177" s="52">
        <f t="shared" si="65"/>
        <v>0</v>
      </c>
      <c r="K177" s="52">
        <f t="shared" si="65"/>
        <v>0</v>
      </c>
      <c r="L177" s="52">
        <f t="shared" si="65"/>
        <v>0</v>
      </c>
      <c r="M177" s="52">
        <f t="shared" si="65"/>
        <v>0</v>
      </c>
      <c r="N177" s="52">
        <f t="shared" si="65"/>
        <v>0</v>
      </c>
      <c r="O177" s="52">
        <f t="shared" si="65"/>
        <v>0</v>
      </c>
      <c r="P177" s="53">
        <f t="shared" si="65"/>
        <v>0</v>
      </c>
      <c r="Q177" s="136"/>
      <c r="R177" s="67"/>
    </row>
    <row r="178" spans="1:18" ht="12" customHeight="1" thickBot="1">
      <c r="A178" s="181"/>
      <c r="B178" s="137">
        <v>4</v>
      </c>
      <c r="C178" s="144" t="s">
        <v>89</v>
      </c>
      <c r="D178" s="130"/>
      <c r="E178" s="133"/>
      <c r="F178" s="106">
        <v>2010</v>
      </c>
      <c r="G178" s="107">
        <f aca="true" t="shared" si="66" ref="G178:H182">SUM(I178,K178,M178,O178)</f>
        <v>0</v>
      </c>
      <c r="H178" s="108">
        <f t="shared" si="66"/>
        <v>0</v>
      </c>
      <c r="I178" s="31"/>
      <c r="J178" s="23"/>
      <c r="K178" s="24"/>
      <c r="L178" s="23"/>
      <c r="M178" s="23"/>
      <c r="N178" s="23"/>
      <c r="O178" s="23"/>
      <c r="P178" s="25"/>
      <c r="Q178" s="134"/>
      <c r="R178" s="67"/>
    </row>
    <row r="179" spans="1:18" ht="12" customHeight="1" thickBot="1">
      <c r="A179" s="181"/>
      <c r="B179" s="138"/>
      <c r="C179" s="121"/>
      <c r="D179" s="131"/>
      <c r="E179" s="131"/>
      <c r="F179" s="109">
        <v>2011</v>
      </c>
      <c r="G179" s="107">
        <f t="shared" si="66"/>
        <v>0</v>
      </c>
      <c r="H179" s="108">
        <f t="shared" si="66"/>
        <v>0</v>
      </c>
      <c r="I179" s="57"/>
      <c r="J179" s="58"/>
      <c r="K179" s="59"/>
      <c r="L179" s="59"/>
      <c r="M179" s="59"/>
      <c r="N179" s="59"/>
      <c r="O179" s="61"/>
      <c r="P179" s="62"/>
      <c r="Q179" s="135"/>
      <c r="R179" s="67"/>
    </row>
    <row r="180" spans="1:18" ht="12" customHeight="1" thickBot="1">
      <c r="A180" s="181"/>
      <c r="B180" s="138"/>
      <c r="C180" s="121"/>
      <c r="D180" s="131"/>
      <c r="E180" s="131"/>
      <c r="F180" s="109">
        <v>2012</v>
      </c>
      <c r="G180" s="107">
        <f t="shared" si="66"/>
        <v>0</v>
      </c>
      <c r="H180" s="108">
        <f t="shared" si="66"/>
        <v>0</v>
      </c>
      <c r="I180" s="57"/>
      <c r="J180" s="58"/>
      <c r="K180" s="59"/>
      <c r="L180" s="59"/>
      <c r="M180" s="59"/>
      <c r="N180" s="59"/>
      <c r="O180" s="59"/>
      <c r="P180" s="60"/>
      <c r="Q180" s="135"/>
      <c r="R180" s="67"/>
    </row>
    <row r="181" spans="1:18" ht="12" customHeight="1" thickBot="1">
      <c r="A181" s="181"/>
      <c r="B181" s="138"/>
      <c r="C181" s="121"/>
      <c r="D181" s="131"/>
      <c r="E181" s="131"/>
      <c r="F181" s="109">
        <v>2013</v>
      </c>
      <c r="G181" s="107">
        <f t="shared" si="66"/>
        <v>0</v>
      </c>
      <c r="H181" s="108">
        <f t="shared" si="66"/>
        <v>0</v>
      </c>
      <c r="I181" s="57"/>
      <c r="J181" s="58"/>
      <c r="K181" s="59"/>
      <c r="L181" s="59"/>
      <c r="M181" s="59"/>
      <c r="N181" s="59"/>
      <c r="O181" s="59"/>
      <c r="P181" s="60"/>
      <c r="Q181" s="135"/>
      <c r="R181" s="67"/>
    </row>
    <row r="182" spans="1:18" ht="12" customHeight="1" thickBot="1">
      <c r="A182" s="181"/>
      <c r="B182" s="138"/>
      <c r="C182" s="121"/>
      <c r="D182" s="131"/>
      <c r="E182" s="131"/>
      <c r="F182" s="109">
        <v>2014</v>
      </c>
      <c r="G182" s="107">
        <f t="shared" si="66"/>
        <v>0</v>
      </c>
      <c r="H182" s="108">
        <f t="shared" si="66"/>
        <v>0</v>
      </c>
      <c r="I182" s="57"/>
      <c r="J182" s="58"/>
      <c r="K182" s="59"/>
      <c r="L182" s="59"/>
      <c r="M182" s="59"/>
      <c r="N182" s="59"/>
      <c r="O182" s="59"/>
      <c r="P182" s="60"/>
      <c r="Q182" s="135"/>
      <c r="R182" s="67"/>
    </row>
    <row r="183" spans="1:18" ht="12.75" customHeight="1" thickBot="1">
      <c r="A183" s="181"/>
      <c r="B183" s="138"/>
      <c r="C183" s="121"/>
      <c r="D183" s="132"/>
      <c r="E183" s="132"/>
      <c r="F183" s="116" t="s">
        <v>66</v>
      </c>
      <c r="G183" s="46">
        <f aca="true" t="shared" si="67" ref="G183:P183">SUM(G178:G182)</f>
        <v>0</v>
      </c>
      <c r="H183" s="117">
        <f t="shared" si="67"/>
        <v>0</v>
      </c>
      <c r="I183" s="45">
        <f t="shared" si="67"/>
        <v>0</v>
      </c>
      <c r="J183" s="46">
        <f t="shared" si="67"/>
        <v>0</v>
      </c>
      <c r="K183" s="46">
        <f t="shared" si="67"/>
        <v>0</v>
      </c>
      <c r="L183" s="46">
        <f t="shared" si="67"/>
        <v>0</v>
      </c>
      <c r="M183" s="46">
        <f t="shared" si="67"/>
        <v>0</v>
      </c>
      <c r="N183" s="46">
        <f t="shared" si="67"/>
        <v>0</v>
      </c>
      <c r="O183" s="46">
        <f t="shared" si="67"/>
        <v>0</v>
      </c>
      <c r="P183" s="47">
        <f t="shared" si="67"/>
        <v>0</v>
      </c>
      <c r="Q183" s="136"/>
      <c r="R183" s="67"/>
    </row>
    <row r="184" spans="1:18" ht="12" customHeight="1" thickBot="1">
      <c r="A184" s="181"/>
      <c r="B184" s="137">
        <v>5</v>
      </c>
      <c r="C184" s="144" t="s">
        <v>84</v>
      </c>
      <c r="D184" s="130"/>
      <c r="E184" s="133"/>
      <c r="F184" s="106">
        <v>2010</v>
      </c>
      <c r="G184" s="107">
        <f aca="true" t="shared" si="68" ref="G184:H188">SUM(I184,K184,M184,O184)</f>
        <v>0</v>
      </c>
      <c r="H184" s="108">
        <f t="shared" si="68"/>
        <v>0</v>
      </c>
      <c r="I184" s="31"/>
      <c r="J184" s="23"/>
      <c r="K184" s="24"/>
      <c r="L184" s="23"/>
      <c r="M184" s="23"/>
      <c r="N184" s="23"/>
      <c r="O184" s="23"/>
      <c r="P184" s="25"/>
      <c r="Q184" s="134"/>
      <c r="R184" s="67"/>
    </row>
    <row r="185" spans="1:18" ht="12" customHeight="1" thickBot="1">
      <c r="A185" s="181"/>
      <c r="B185" s="138"/>
      <c r="C185" s="121"/>
      <c r="D185" s="131"/>
      <c r="E185" s="131"/>
      <c r="F185" s="109">
        <v>2011</v>
      </c>
      <c r="G185" s="107">
        <f t="shared" si="68"/>
        <v>0</v>
      </c>
      <c r="H185" s="108">
        <f t="shared" si="68"/>
        <v>0</v>
      </c>
      <c r="I185" s="57"/>
      <c r="J185" s="58"/>
      <c r="K185" s="59"/>
      <c r="L185" s="59"/>
      <c r="M185" s="59"/>
      <c r="N185" s="59"/>
      <c r="O185" s="61"/>
      <c r="P185" s="62"/>
      <c r="Q185" s="135"/>
      <c r="R185" s="67"/>
    </row>
    <row r="186" spans="1:18" ht="12" customHeight="1" thickBot="1">
      <c r="A186" s="181"/>
      <c r="B186" s="138"/>
      <c r="C186" s="121"/>
      <c r="D186" s="131"/>
      <c r="E186" s="131"/>
      <c r="F186" s="109">
        <v>2012</v>
      </c>
      <c r="G186" s="107">
        <f t="shared" si="68"/>
        <v>0</v>
      </c>
      <c r="H186" s="108">
        <f t="shared" si="68"/>
        <v>0</v>
      </c>
      <c r="I186" s="57"/>
      <c r="J186" s="58"/>
      <c r="K186" s="59"/>
      <c r="L186" s="59"/>
      <c r="M186" s="59"/>
      <c r="N186" s="59"/>
      <c r="O186" s="59"/>
      <c r="P186" s="60"/>
      <c r="Q186" s="135"/>
      <c r="R186" s="67"/>
    </row>
    <row r="187" spans="1:18" ht="12" customHeight="1" thickBot="1">
      <c r="A187" s="181"/>
      <c r="B187" s="138"/>
      <c r="C187" s="121"/>
      <c r="D187" s="131"/>
      <c r="E187" s="131"/>
      <c r="F187" s="109">
        <v>2013</v>
      </c>
      <c r="G187" s="107">
        <f t="shared" si="68"/>
        <v>0</v>
      </c>
      <c r="H187" s="108">
        <f t="shared" si="68"/>
        <v>0</v>
      </c>
      <c r="I187" s="57"/>
      <c r="J187" s="58"/>
      <c r="K187" s="59"/>
      <c r="L187" s="59"/>
      <c r="M187" s="59"/>
      <c r="N187" s="59"/>
      <c r="O187" s="59"/>
      <c r="P187" s="60"/>
      <c r="Q187" s="135"/>
      <c r="R187" s="67"/>
    </row>
    <row r="188" spans="1:18" ht="12" customHeight="1" thickBot="1">
      <c r="A188" s="181"/>
      <c r="B188" s="138"/>
      <c r="C188" s="121"/>
      <c r="D188" s="131"/>
      <c r="E188" s="131"/>
      <c r="F188" s="109">
        <v>2014</v>
      </c>
      <c r="G188" s="107">
        <f t="shared" si="68"/>
        <v>0</v>
      </c>
      <c r="H188" s="108">
        <f t="shared" si="68"/>
        <v>0</v>
      </c>
      <c r="I188" s="57"/>
      <c r="J188" s="58"/>
      <c r="K188" s="59"/>
      <c r="L188" s="59"/>
      <c r="M188" s="59"/>
      <c r="N188" s="59"/>
      <c r="O188" s="59"/>
      <c r="P188" s="60"/>
      <c r="Q188" s="135"/>
      <c r="R188" s="67"/>
    </row>
    <row r="189" spans="1:18" ht="12" customHeight="1" thickBot="1">
      <c r="A189" s="181"/>
      <c r="B189" s="138"/>
      <c r="C189" s="121"/>
      <c r="D189" s="132"/>
      <c r="E189" s="132"/>
      <c r="F189" s="116" t="s">
        <v>66</v>
      </c>
      <c r="G189" s="46">
        <f aca="true" t="shared" si="69" ref="G189:P189">SUM(G184:G188)</f>
        <v>0</v>
      </c>
      <c r="H189" s="117">
        <f t="shared" si="69"/>
        <v>0</v>
      </c>
      <c r="I189" s="54">
        <f t="shared" si="69"/>
        <v>0</v>
      </c>
      <c r="J189" s="55">
        <f t="shared" si="69"/>
        <v>0</v>
      </c>
      <c r="K189" s="55">
        <f t="shared" si="69"/>
        <v>0</v>
      </c>
      <c r="L189" s="55">
        <f t="shared" si="69"/>
        <v>0</v>
      </c>
      <c r="M189" s="55">
        <f t="shared" si="69"/>
        <v>0</v>
      </c>
      <c r="N189" s="55">
        <f t="shared" si="69"/>
        <v>0</v>
      </c>
      <c r="O189" s="55">
        <f t="shared" si="69"/>
        <v>0</v>
      </c>
      <c r="P189" s="56">
        <f t="shared" si="69"/>
        <v>0</v>
      </c>
      <c r="Q189" s="136"/>
      <c r="R189" s="67"/>
    </row>
    <row r="190" spans="1:18" ht="12" customHeight="1" thickBot="1">
      <c r="A190" s="181"/>
      <c r="B190" s="137">
        <v>6</v>
      </c>
      <c r="C190" s="122" t="s">
        <v>83</v>
      </c>
      <c r="D190" s="130"/>
      <c r="E190" s="133"/>
      <c r="F190" s="118">
        <v>2010</v>
      </c>
      <c r="G190" s="107">
        <f aca="true" t="shared" si="70" ref="G190:H194">SUM(I190,K190,M190,O190)</f>
        <v>0</v>
      </c>
      <c r="H190" s="108">
        <f t="shared" si="70"/>
        <v>0</v>
      </c>
      <c r="I190" s="31"/>
      <c r="J190" s="23"/>
      <c r="K190" s="24"/>
      <c r="L190" s="23"/>
      <c r="M190" s="23"/>
      <c r="N190" s="23"/>
      <c r="O190" s="23"/>
      <c r="P190" s="25"/>
      <c r="Q190" s="134"/>
      <c r="R190" s="67"/>
    </row>
    <row r="191" spans="1:18" ht="12" customHeight="1" thickBot="1">
      <c r="A191" s="181"/>
      <c r="B191" s="138"/>
      <c r="C191" s="121"/>
      <c r="D191" s="131"/>
      <c r="E191" s="131"/>
      <c r="F191" s="119">
        <v>2011</v>
      </c>
      <c r="G191" s="107">
        <f t="shared" si="70"/>
        <v>0</v>
      </c>
      <c r="H191" s="108">
        <f t="shared" si="70"/>
        <v>0</v>
      </c>
      <c r="I191" s="57"/>
      <c r="J191" s="58"/>
      <c r="K191" s="59"/>
      <c r="L191" s="59"/>
      <c r="M191" s="59"/>
      <c r="N191" s="59"/>
      <c r="O191" s="61"/>
      <c r="P191" s="62"/>
      <c r="Q191" s="135"/>
      <c r="R191" s="67"/>
    </row>
    <row r="192" spans="1:18" ht="12" customHeight="1" thickBot="1">
      <c r="A192" s="181"/>
      <c r="B192" s="138"/>
      <c r="C192" s="121"/>
      <c r="D192" s="131"/>
      <c r="E192" s="131"/>
      <c r="F192" s="119">
        <v>2012</v>
      </c>
      <c r="G192" s="107">
        <f t="shared" si="70"/>
        <v>0</v>
      </c>
      <c r="H192" s="108">
        <f t="shared" si="70"/>
        <v>0</v>
      </c>
      <c r="I192" s="57"/>
      <c r="J192" s="58"/>
      <c r="K192" s="59"/>
      <c r="L192" s="59"/>
      <c r="M192" s="59"/>
      <c r="N192" s="59"/>
      <c r="O192" s="59"/>
      <c r="P192" s="60"/>
      <c r="Q192" s="135"/>
      <c r="R192" s="67"/>
    </row>
    <row r="193" spans="1:18" ht="12" customHeight="1" thickBot="1">
      <c r="A193" s="181"/>
      <c r="B193" s="138"/>
      <c r="C193" s="121"/>
      <c r="D193" s="131"/>
      <c r="E193" s="131"/>
      <c r="F193" s="119">
        <v>2013</v>
      </c>
      <c r="G193" s="107">
        <f t="shared" si="70"/>
        <v>0</v>
      </c>
      <c r="H193" s="108">
        <f t="shared" si="70"/>
        <v>0</v>
      </c>
      <c r="I193" s="57"/>
      <c r="J193" s="58"/>
      <c r="K193" s="59"/>
      <c r="L193" s="59"/>
      <c r="M193" s="59"/>
      <c r="N193" s="59"/>
      <c r="O193" s="59"/>
      <c r="P193" s="60"/>
      <c r="Q193" s="135"/>
      <c r="R193" s="67"/>
    </row>
    <row r="194" spans="1:18" ht="12" customHeight="1" thickBot="1">
      <c r="A194" s="181"/>
      <c r="B194" s="138"/>
      <c r="C194" s="121"/>
      <c r="D194" s="131"/>
      <c r="E194" s="131"/>
      <c r="F194" s="119">
        <v>2014</v>
      </c>
      <c r="G194" s="107">
        <f t="shared" si="70"/>
        <v>0</v>
      </c>
      <c r="H194" s="108">
        <f t="shared" si="70"/>
        <v>0</v>
      </c>
      <c r="I194" s="57"/>
      <c r="J194" s="58"/>
      <c r="K194" s="59"/>
      <c r="L194" s="59"/>
      <c r="M194" s="59"/>
      <c r="N194" s="59"/>
      <c r="O194" s="59"/>
      <c r="P194" s="60"/>
      <c r="Q194" s="135"/>
      <c r="R194" s="67"/>
    </row>
    <row r="195" spans="1:18" ht="13.5" customHeight="1" thickBot="1">
      <c r="A195" s="181"/>
      <c r="B195" s="139"/>
      <c r="C195" s="143"/>
      <c r="D195" s="132"/>
      <c r="E195" s="132"/>
      <c r="F195" s="120" t="s">
        <v>66</v>
      </c>
      <c r="G195" s="43">
        <f aca="true" t="shared" si="71" ref="G195:P195">SUM(G190:G194)</f>
        <v>0</v>
      </c>
      <c r="H195" s="111">
        <f t="shared" si="71"/>
        <v>0</v>
      </c>
      <c r="I195" s="42">
        <f t="shared" si="71"/>
        <v>0</v>
      </c>
      <c r="J195" s="43">
        <f t="shared" si="71"/>
        <v>0</v>
      </c>
      <c r="K195" s="43">
        <f t="shared" si="71"/>
        <v>0</v>
      </c>
      <c r="L195" s="43">
        <f t="shared" si="71"/>
        <v>0</v>
      </c>
      <c r="M195" s="43">
        <f t="shared" si="71"/>
        <v>0</v>
      </c>
      <c r="N195" s="43">
        <f t="shared" si="71"/>
        <v>0</v>
      </c>
      <c r="O195" s="43">
        <f t="shared" si="71"/>
        <v>0</v>
      </c>
      <c r="P195" s="44">
        <f t="shared" si="71"/>
        <v>0</v>
      </c>
      <c r="Q195" s="136"/>
      <c r="R195" s="67"/>
    </row>
    <row r="196" spans="1:18" ht="12" customHeight="1" thickBot="1">
      <c r="A196" s="181"/>
      <c r="B196" s="137">
        <v>7</v>
      </c>
      <c r="C196" s="122" t="s">
        <v>70</v>
      </c>
      <c r="D196" s="130"/>
      <c r="E196" s="133"/>
      <c r="F196" s="118">
        <v>2010</v>
      </c>
      <c r="G196" s="107">
        <f aca="true" t="shared" si="72" ref="G196:H200">SUM(I196,K196,M196,O196)</f>
        <v>0</v>
      </c>
      <c r="H196" s="108">
        <f t="shared" si="72"/>
        <v>0</v>
      </c>
      <c r="I196" s="31"/>
      <c r="J196" s="23"/>
      <c r="K196" s="24"/>
      <c r="L196" s="23"/>
      <c r="M196" s="23"/>
      <c r="N196" s="23"/>
      <c r="O196" s="23"/>
      <c r="P196" s="25"/>
      <c r="Q196" s="134"/>
      <c r="R196" s="67"/>
    </row>
    <row r="197" spans="1:18" ht="12" customHeight="1" thickBot="1">
      <c r="A197" s="181"/>
      <c r="B197" s="138"/>
      <c r="C197" s="121"/>
      <c r="D197" s="131"/>
      <c r="E197" s="131"/>
      <c r="F197" s="119">
        <v>2011</v>
      </c>
      <c r="G197" s="107">
        <f t="shared" si="72"/>
        <v>0</v>
      </c>
      <c r="H197" s="108">
        <f t="shared" si="72"/>
        <v>0</v>
      </c>
      <c r="I197" s="57"/>
      <c r="J197" s="58"/>
      <c r="K197" s="59"/>
      <c r="L197" s="59"/>
      <c r="M197" s="59"/>
      <c r="N197" s="59"/>
      <c r="O197" s="61"/>
      <c r="P197" s="62"/>
      <c r="Q197" s="135"/>
      <c r="R197" s="67"/>
    </row>
    <row r="198" spans="1:18" ht="12" customHeight="1" thickBot="1">
      <c r="A198" s="181"/>
      <c r="B198" s="138"/>
      <c r="C198" s="121"/>
      <c r="D198" s="131"/>
      <c r="E198" s="131"/>
      <c r="F198" s="119">
        <v>2012</v>
      </c>
      <c r="G198" s="107">
        <f t="shared" si="72"/>
        <v>0</v>
      </c>
      <c r="H198" s="108">
        <f t="shared" si="72"/>
        <v>0</v>
      </c>
      <c r="I198" s="57"/>
      <c r="J198" s="58"/>
      <c r="K198" s="59"/>
      <c r="L198" s="59"/>
      <c r="M198" s="59"/>
      <c r="N198" s="59"/>
      <c r="O198" s="59"/>
      <c r="P198" s="60"/>
      <c r="Q198" s="135"/>
      <c r="R198" s="67"/>
    </row>
    <row r="199" spans="1:18" ht="12" customHeight="1" thickBot="1">
      <c r="A199" s="181"/>
      <c r="B199" s="138"/>
      <c r="C199" s="121"/>
      <c r="D199" s="131"/>
      <c r="E199" s="131"/>
      <c r="F199" s="119">
        <v>2013</v>
      </c>
      <c r="G199" s="107">
        <f t="shared" si="72"/>
        <v>0</v>
      </c>
      <c r="H199" s="108">
        <f t="shared" si="72"/>
        <v>0</v>
      </c>
      <c r="I199" s="57"/>
      <c r="J199" s="58"/>
      <c r="K199" s="59"/>
      <c r="L199" s="59"/>
      <c r="M199" s="59"/>
      <c r="N199" s="59"/>
      <c r="O199" s="59"/>
      <c r="P199" s="60"/>
      <c r="Q199" s="135"/>
      <c r="R199" s="67"/>
    </row>
    <row r="200" spans="1:18" ht="12" customHeight="1" thickBot="1">
      <c r="A200" s="181"/>
      <c r="B200" s="138"/>
      <c r="C200" s="121"/>
      <c r="D200" s="131"/>
      <c r="E200" s="131"/>
      <c r="F200" s="119">
        <v>2014</v>
      </c>
      <c r="G200" s="107">
        <f t="shared" si="72"/>
        <v>0</v>
      </c>
      <c r="H200" s="108">
        <f t="shared" si="72"/>
        <v>0</v>
      </c>
      <c r="I200" s="57"/>
      <c r="J200" s="58"/>
      <c r="K200" s="59"/>
      <c r="L200" s="59"/>
      <c r="M200" s="59"/>
      <c r="N200" s="59"/>
      <c r="O200" s="59"/>
      <c r="P200" s="60"/>
      <c r="Q200" s="135"/>
      <c r="R200" s="67"/>
    </row>
    <row r="201" spans="1:18" ht="12" customHeight="1" thickBot="1">
      <c r="A201" s="181"/>
      <c r="B201" s="139"/>
      <c r="C201" s="143"/>
      <c r="D201" s="132"/>
      <c r="E201" s="132"/>
      <c r="F201" s="120" t="s">
        <v>66</v>
      </c>
      <c r="G201" s="43">
        <f aca="true" t="shared" si="73" ref="G201:P201">SUM(G196:G200)</f>
        <v>0</v>
      </c>
      <c r="H201" s="111">
        <f t="shared" si="73"/>
        <v>0</v>
      </c>
      <c r="I201" s="51">
        <f t="shared" si="73"/>
        <v>0</v>
      </c>
      <c r="J201" s="52">
        <f t="shared" si="73"/>
        <v>0</v>
      </c>
      <c r="K201" s="52">
        <f t="shared" si="73"/>
        <v>0</v>
      </c>
      <c r="L201" s="52">
        <f t="shared" si="73"/>
        <v>0</v>
      </c>
      <c r="M201" s="52">
        <f t="shared" si="73"/>
        <v>0</v>
      </c>
      <c r="N201" s="52">
        <f t="shared" si="73"/>
        <v>0</v>
      </c>
      <c r="O201" s="52">
        <f t="shared" si="73"/>
        <v>0</v>
      </c>
      <c r="P201" s="53">
        <f t="shared" si="73"/>
        <v>0</v>
      </c>
      <c r="Q201" s="136"/>
      <c r="R201" s="67"/>
    </row>
    <row r="202" spans="1:18" ht="12" customHeight="1" thickBot="1">
      <c r="A202" s="181"/>
      <c r="B202" s="137">
        <v>8</v>
      </c>
      <c r="C202" s="122" t="s">
        <v>78</v>
      </c>
      <c r="D202" s="130"/>
      <c r="E202" s="133"/>
      <c r="F202" s="118">
        <v>2010</v>
      </c>
      <c r="G202" s="107">
        <f aca="true" t="shared" si="74" ref="G202:H206">SUM(I202,K202,M202,O202)</f>
        <v>0</v>
      </c>
      <c r="H202" s="108">
        <f t="shared" si="74"/>
        <v>0</v>
      </c>
      <c r="I202" s="31"/>
      <c r="J202" s="23"/>
      <c r="K202" s="24"/>
      <c r="L202" s="23"/>
      <c r="M202" s="23"/>
      <c r="N202" s="23"/>
      <c r="O202" s="23"/>
      <c r="P202" s="25"/>
      <c r="Q202" s="134"/>
      <c r="R202" s="67"/>
    </row>
    <row r="203" spans="1:18" ht="12" customHeight="1" thickBot="1">
      <c r="A203" s="181"/>
      <c r="B203" s="138"/>
      <c r="C203" s="121"/>
      <c r="D203" s="131"/>
      <c r="E203" s="131"/>
      <c r="F203" s="119">
        <v>2011</v>
      </c>
      <c r="G203" s="107">
        <f t="shared" si="74"/>
        <v>0</v>
      </c>
      <c r="H203" s="108">
        <f t="shared" si="74"/>
        <v>0</v>
      </c>
      <c r="I203" s="32"/>
      <c r="J203" s="21"/>
      <c r="K203" s="20"/>
      <c r="L203" s="20"/>
      <c r="M203" s="20"/>
      <c r="N203" s="20"/>
      <c r="O203" s="22"/>
      <c r="P203" s="26"/>
      <c r="Q203" s="135"/>
      <c r="R203" s="67"/>
    </row>
    <row r="204" spans="1:18" ht="12" customHeight="1" thickBot="1">
      <c r="A204" s="181"/>
      <c r="B204" s="138"/>
      <c r="C204" s="121"/>
      <c r="D204" s="131"/>
      <c r="E204" s="131"/>
      <c r="F204" s="119">
        <v>2012</v>
      </c>
      <c r="G204" s="107">
        <f t="shared" si="74"/>
        <v>0</v>
      </c>
      <c r="H204" s="108">
        <f t="shared" si="74"/>
        <v>0</v>
      </c>
      <c r="I204" s="32"/>
      <c r="J204" s="21"/>
      <c r="K204" s="20"/>
      <c r="L204" s="20"/>
      <c r="M204" s="20"/>
      <c r="N204" s="20"/>
      <c r="O204" s="20"/>
      <c r="P204" s="27"/>
      <c r="Q204" s="135"/>
      <c r="R204" s="67"/>
    </row>
    <row r="205" spans="1:18" ht="12" customHeight="1" thickBot="1">
      <c r="A205" s="181"/>
      <c r="B205" s="138"/>
      <c r="C205" s="121"/>
      <c r="D205" s="131"/>
      <c r="E205" s="131"/>
      <c r="F205" s="119">
        <v>2013</v>
      </c>
      <c r="G205" s="107">
        <f t="shared" si="74"/>
        <v>0</v>
      </c>
      <c r="H205" s="108">
        <f t="shared" si="74"/>
        <v>0</v>
      </c>
      <c r="I205" s="32"/>
      <c r="J205" s="21"/>
      <c r="K205" s="20"/>
      <c r="L205" s="20"/>
      <c r="M205" s="20"/>
      <c r="N205" s="20"/>
      <c r="O205" s="20"/>
      <c r="P205" s="27"/>
      <c r="Q205" s="135"/>
      <c r="R205" s="67"/>
    </row>
    <row r="206" spans="1:18" ht="12" customHeight="1" thickBot="1">
      <c r="A206" s="181"/>
      <c r="B206" s="138"/>
      <c r="C206" s="121"/>
      <c r="D206" s="131"/>
      <c r="E206" s="131"/>
      <c r="F206" s="119">
        <v>2014</v>
      </c>
      <c r="G206" s="107">
        <f t="shared" si="74"/>
        <v>0</v>
      </c>
      <c r="H206" s="108">
        <f t="shared" si="74"/>
        <v>0</v>
      </c>
      <c r="I206" s="32"/>
      <c r="J206" s="21"/>
      <c r="K206" s="20"/>
      <c r="L206" s="20"/>
      <c r="M206" s="20"/>
      <c r="N206" s="20"/>
      <c r="O206" s="20"/>
      <c r="P206" s="27"/>
      <c r="Q206" s="135"/>
      <c r="R206" s="67"/>
    </row>
    <row r="207" spans="1:18" ht="11.25" customHeight="1" thickBot="1">
      <c r="A207" s="181"/>
      <c r="B207" s="139"/>
      <c r="C207" s="143"/>
      <c r="D207" s="132"/>
      <c r="E207" s="132"/>
      <c r="F207" s="120" t="s">
        <v>66</v>
      </c>
      <c r="G207" s="43">
        <f aca="true" t="shared" si="75" ref="G207:P207">SUM(G202:G206)</f>
        <v>0</v>
      </c>
      <c r="H207" s="111">
        <f t="shared" si="75"/>
        <v>0</v>
      </c>
      <c r="I207" s="42">
        <f t="shared" si="75"/>
        <v>0</v>
      </c>
      <c r="J207" s="43">
        <f t="shared" si="75"/>
        <v>0</v>
      </c>
      <c r="K207" s="43">
        <f t="shared" si="75"/>
        <v>0</v>
      </c>
      <c r="L207" s="43">
        <f t="shared" si="75"/>
        <v>0</v>
      </c>
      <c r="M207" s="43">
        <f t="shared" si="75"/>
        <v>0</v>
      </c>
      <c r="N207" s="43">
        <f t="shared" si="75"/>
        <v>0</v>
      </c>
      <c r="O207" s="43">
        <f t="shared" si="75"/>
        <v>0</v>
      </c>
      <c r="P207" s="44">
        <f t="shared" si="75"/>
        <v>0</v>
      </c>
      <c r="Q207" s="136"/>
      <c r="R207" s="67"/>
    </row>
    <row r="208" spans="1:18" ht="12" customHeight="1" thickBot="1">
      <c r="A208" s="181"/>
      <c r="B208" s="137">
        <v>9</v>
      </c>
      <c r="C208" s="122" t="s">
        <v>67</v>
      </c>
      <c r="D208" s="130"/>
      <c r="E208" s="133"/>
      <c r="F208" s="118">
        <v>2010</v>
      </c>
      <c r="G208" s="107">
        <f aca="true" t="shared" si="76" ref="G208:H212">SUM(I208,K208,M208,O208)</f>
        <v>0</v>
      </c>
      <c r="H208" s="108">
        <f t="shared" si="76"/>
        <v>0</v>
      </c>
      <c r="I208" s="63"/>
      <c r="J208" s="64"/>
      <c r="K208" s="65"/>
      <c r="L208" s="64"/>
      <c r="M208" s="64"/>
      <c r="N208" s="64"/>
      <c r="O208" s="64"/>
      <c r="P208" s="66"/>
      <c r="Q208" s="134"/>
      <c r="R208" s="67"/>
    </row>
    <row r="209" spans="1:18" ht="12" customHeight="1" thickBot="1">
      <c r="A209" s="181"/>
      <c r="B209" s="138"/>
      <c r="C209" s="121"/>
      <c r="D209" s="131"/>
      <c r="E209" s="131"/>
      <c r="F209" s="119">
        <v>2011</v>
      </c>
      <c r="G209" s="107">
        <f t="shared" si="76"/>
        <v>0</v>
      </c>
      <c r="H209" s="108">
        <f t="shared" si="76"/>
        <v>0</v>
      </c>
      <c r="I209" s="32"/>
      <c r="J209" s="21"/>
      <c r="K209" s="20"/>
      <c r="L209" s="20"/>
      <c r="M209" s="20"/>
      <c r="N209" s="20"/>
      <c r="O209" s="22"/>
      <c r="P209" s="26"/>
      <c r="Q209" s="135"/>
      <c r="R209" s="67"/>
    </row>
    <row r="210" spans="1:18" ht="12" customHeight="1" thickBot="1">
      <c r="A210" s="181"/>
      <c r="B210" s="138"/>
      <c r="C210" s="121"/>
      <c r="D210" s="131"/>
      <c r="E210" s="131"/>
      <c r="F210" s="119">
        <v>2012</v>
      </c>
      <c r="G210" s="107">
        <f t="shared" si="76"/>
        <v>0</v>
      </c>
      <c r="H210" s="108">
        <f t="shared" si="76"/>
        <v>0</v>
      </c>
      <c r="I210" s="32"/>
      <c r="J210" s="21"/>
      <c r="K210" s="20"/>
      <c r="L210" s="20"/>
      <c r="M210" s="20"/>
      <c r="N210" s="20"/>
      <c r="O210" s="20"/>
      <c r="P210" s="27"/>
      <c r="Q210" s="135"/>
      <c r="R210" s="67"/>
    </row>
    <row r="211" spans="1:18" ht="12" customHeight="1" thickBot="1">
      <c r="A211" s="181"/>
      <c r="B211" s="138"/>
      <c r="C211" s="121"/>
      <c r="D211" s="131"/>
      <c r="E211" s="131"/>
      <c r="F211" s="119">
        <v>2013</v>
      </c>
      <c r="G211" s="107">
        <f t="shared" si="76"/>
        <v>0</v>
      </c>
      <c r="H211" s="108">
        <f t="shared" si="76"/>
        <v>0</v>
      </c>
      <c r="I211" s="32"/>
      <c r="J211" s="21"/>
      <c r="K211" s="20"/>
      <c r="L211" s="20"/>
      <c r="M211" s="20"/>
      <c r="N211" s="20"/>
      <c r="O211" s="20"/>
      <c r="P211" s="27"/>
      <c r="Q211" s="135"/>
      <c r="R211" s="67"/>
    </row>
    <row r="212" spans="1:18" ht="12" customHeight="1" thickBot="1">
      <c r="A212" s="181"/>
      <c r="B212" s="138"/>
      <c r="C212" s="121"/>
      <c r="D212" s="131"/>
      <c r="E212" s="131"/>
      <c r="F212" s="119">
        <v>2014</v>
      </c>
      <c r="G212" s="107">
        <f t="shared" si="76"/>
        <v>0</v>
      </c>
      <c r="H212" s="108">
        <f t="shared" si="76"/>
        <v>0</v>
      </c>
      <c r="I212" s="32"/>
      <c r="J212" s="21"/>
      <c r="K212" s="20"/>
      <c r="L212" s="20"/>
      <c r="M212" s="20"/>
      <c r="N212" s="20"/>
      <c r="O212" s="20"/>
      <c r="P212" s="27"/>
      <c r="Q212" s="135"/>
      <c r="R212" s="67"/>
    </row>
    <row r="213" spans="1:18" ht="12" customHeight="1" thickBot="1">
      <c r="A213" s="181"/>
      <c r="B213" s="139"/>
      <c r="C213" s="143"/>
      <c r="D213" s="132"/>
      <c r="E213" s="132"/>
      <c r="F213" s="120" t="s">
        <v>66</v>
      </c>
      <c r="G213" s="43">
        <f aca="true" t="shared" si="77" ref="G213:P213">SUM(G208:G212)</f>
        <v>0</v>
      </c>
      <c r="H213" s="111">
        <f t="shared" si="77"/>
        <v>0</v>
      </c>
      <c r="I213" s="42">
        <f t="shared" si="77"/>
        <v>0</v>
      </c>
      <c r="J213" s="43">
        <f t="shared" si="77"/>
        <v>0</v>
      </c>
      <c r="K213" s="43">
        <f t="shared" si="77"/>
        <v>0</v>
      </c>
      <c r="L213" s="43">
        <f t="shared" si="77"/>
        <v>0</v>
      </c>
      <c r="M213" s="43">
        <f t="shared" si="77"/>
        <v>0</v>
      </c>
      <c r="N213" s="43">
        <f t="shared" si="77"/>
        <v>0</v>
      </c>
      <c r="O213" s="43">
        <f t="shared" si="77"/>
        <v>0</v>
      </c>
      <c r="P213" s="44">
        <f t="shared" si="77"/>
        <v>0</v>
      </c>
      <c r="Q213" s="136"/>
      <c r="R213" s="67"/>
    </row>
    <row r="214" spans="1:18" ht="12" customHeight="1" thickBot="1">
      <c r="A214" s="181"/>
      <c r="B214" s="137">
        <v>10</v>
      </c>
      <c r="C214" s="140"/>
      <c r="D214" s="130"/>
      <c r="E214" s="133"/>
      <c r="F214" s="118">
        <v>2010</v>
      </c>
      <c r="G214" s="107">
        <f aca="true" t="shared" si="78" ref="G214:H218">SUM(I214,K214,M214,O214)</f>
        <v>0</v>
      </c>
      <c r="H214" s="108">
        <f t="shared" si="78"/>
        <v>0</v>
      </c>
      <c r="I214" s="31"/>
      <c r="J214" s="23"/>
      <c r="K214" s="24"/>
      <c r="L214" s="23"/>
      <c r="M214" s="23"/>
      <c r="N214" s="23"/>
      <c r="O214" s="23"/>
      <c r="P214" s="25"/>
      <c r="Q214" s="134"/>
      <c r="R214" s="67"/>
    </row>
    <row r="215" spans="1:18" ht="12" customHeight="1" thickBot="1">
      <c r="A215" s="181"/>
      <c r="B215" s="138"/>
      <c r="C215" s="141"/>
      <c r="D215" s="131"/>
      <c r="E215" s="131"/>
      <c r="F215" s="119">
        <v>2011</v>
      </c>
      <c r="G215" s="107">
        <f t="shared" si="78"/>
        <v>0</v>
      </c>
      <c r="H215" s="108">
        <f t="shared" si="78"/>
        <v>0</v>
      </c>
      <c r="I215" s="32"/>
      <c r="J215" s="21"/>
      <c r="K215" s="20"/>
      <c r="L215" s="20"/>
      <c r="M215" s="20"/>
      <c r="N215" s="20"/>
      <c r="O215" s="22"/>
      <c r="P215" s="26"/>
      <c r="Q215" s="135"/>
      <c r="R215" s="67"/>
    </row>
    <row r="216" spans="1:18" ht="12" customHeight="1" thickBot="1">
      <c r="A216" s="181"/>
      <c r="B216" s="138"/>
      <c r="C216" s="141"/>
      <c r="D216" s="131"/>
      <c r="E216" s="131"/>
      <c r="F216" s="119">
        <v>2012</v>
      </c>
      <c r="G216" s="107">
        <f t="shared" si="78"/>
        <v>0</v>
      </c>
      <c r="H216" s="108">
        <f t="shared" si="78"/>
        <v>0</v>
      </c>
      <c r="I216" s="32"/>
      <c r="J216" s="21"/>
      <c r="K216" s="20"/>
      <c r="L216" s="20"/>
      <c r="M216" s="20"/>
      <c r="N216" s="20"/>
      <c r="O216" s="20"/>
      <c r="P216" s="27"/>
      <c r="Q216" s="135"/>
      <c r="R216" s="67"/>
    </row>
    <row r="217" spans="1:18" ht="12" customHeight="1" thickBot="1">
      <c r="A217" s="181"/>
      <c r="B217" s="138"/>
      <c r="C217" s="141"/>
      <c r="D217" s="131"/>
      <c r="E217" s="131"/>
      <c r="F217" s="119">
        <v>2013</v>
      </c>
      <c r="G217" s="107">
        <f t="shared" si="78"/>
        <v>0</v>
      </c>
      <c r="H217" s="108">
        <f t="shared" si="78"/>
        <v>0</v>
      </c>
      <c r="I217" s="32"/>
      <c r="J217" s="21"/>
      <c r="K217" s="20"/>
      <c r="L217" s="20"/>
      <c r="M217" s="20"/>
      <c r="N217" s="20"/>
      <c r="O217" s="20"/>
      <c r="P217" s="27"/>
      <c r="Q217" s="135"/>
      <c r="R217" s="67"/>
    </row>
    <row r="218" spans="1:18" ht="12" customHeight="1" thickBot="1">
      <c r="A218" s="181"/>
      <c r="B218" s="138"/>
      <c r="C218" s="141"/>
      <c r="D218" s="131"/>
      <c r="E218" s="131"/>
      <c r="F218" s="119">
        <v>2014</v>
      </c>
      <c r="G218" s="107">
        <f t="shared" si="78"/>
        <v>0</v>
      </c>
      <c r="H218" s="108">
        <f t="shared" si="78"/>
        <v>0</v>
      </c>
      <c r="I218" s="32"/>
      <c r="J218" s="21"/>
      <c r="K218" s="20"/>
      <c r="L218" s="20"/>
      <c r="M218" s="20"/>
      <c r="N218" s="20"/>
      <c r="O218" s="20"/>
      <c r="P218" s="27"/>
      <c r="Q218" s="135"/>
      <c r="R218" s="67"/>
    </row>
    <row r="219" spans="1:18" ht="12" customHeight="1" thickBot="1">
      <c r="A219" s="181"/>
      <c r="B219" s="139"/>
      <c r="C219" s="142"/>
      <c r="D219" s="132"/>
      <c r="E219" s="132"/>
      <c r="F219" s="120" t="s">
        <v>66</v>
      </c>
      <c r="G219" s="43">
        <f aca="true" t="shared" si="79" ref="G219:P219">SUM(G214:G218)</f>
        <v>0</v>
      </c>
      <c r="H219" s="111">
        <f t="shared" si="79"/>
        <v>0</v>
      </c>
      <c r="I219" s="42">
        <f t="shared" si="79"/>
        <v>0</v>
      </c>
      <c r="J219" s="43">
        <f t="shared" si="79"/>
        <v>0</v>
      </c>
      <c r="K219" s="43">
        <f t="shared" si="79"/>
        <v>0</v>
      </c>
      <c r="L219" s="43">
        <f t="shared" si="79"/>
        <v>0</v>
      </c>
      <c r="M219" s="43">
        <f t="shared" si="79"/>
        <v>0</v>
      </c>
      <c r="N219" s="43">
        <f t="shared" si="79"/>
        <v>0</v>
      </c>
      <c r="O219" s="43">
        <f t="shared" si="79"/>
        <v>0</v>
      </c>
      <c r="P219" s="44">
        <f t="shared" si="79"/>
        <v>0</v>
      </c>
      <c r="Q219" s="136"/>
      <c r="R219" s="67"/>
    </row>
    <row r="220" spans="1:18" ht="12" customHeight="1" thickBot="1">
      <c r="A220" s="181"/>
      <c r="B220" s="137">
        <v>11</v>
      </c>
      <c r="C220" s="140"/>
      <c r="D220" s="130"/>
      <c r="E220" s="133"/>
      <c r="F220" s="118">
        <v>2010</v>
      </c>
      <c r="G220" s="107">
        <f aca="true" t="shared" si="80" ref="G220:H224">SUM(I220,K220,M220,O220)</f>
        <v>0</v>
      </c>
      <c r="H220" s="108">
        <f t="shared" si="80"/>
        <v>0</v>
      </c>
      <c r="I220" s="31"/>
      <c r="J220" s="23"/>
      <c r="K220" s="24"/>
      <c r="L220" s="23"/>
      <c r="M220" s="23"/>
      <c r="N220" s="23"/>
      <c r="O220" s="23"/>
      <c r="P220" s="25"/>
      <c r="Q220" s="134"/>
      <c r="R220" s="67"/>
    </row>
    <row r="221" spans="1:18" ht="12" customHeight="1" thickBot="1">
      <c r="A221" s="181"/>
      <c r="B221" s="138"/>
      <c r="C221" s="141"/>
      <c r="D221" s="131"/>
      <c r="E221" s="131"/>
      <c r="F221" s="119">
        <v>2011</v>
      </c>
      <c r="G221" s="107">
        <f t="shared" si="80"/>
        <v>0</v>
      </c>
      <c r="H221" s="108">
        <f t="shared" si="80"/>
        <v>0</v>
      </c>
      <c r="I221" s="32"/>
      <c r="J221" s="21"/>
      <c r="K221" s="20"/>
      <c r="L221" s="20"/>
      <c r="M221" s="20"/>
      <c r="N221" s="20"/>
      <c r="O221" s="22"/>
      <c r="P221" s="26"/>
      <c r="Q221" s="135"/>
      <c r="R221" s="67"/>
    </row>
    <row r="222" spans="1:18" ht="12" customHeight="1" thickBot="1">
      <c r="A222" s="181"/>
      <c r="B222" s="138"/>
      <c r="C222" s="141"/>
      <c r="D222" s="131"/>
      <c r="E222" s="131"/>
      <c r="F222" s="119">
        <v>2012</v>
      </c>
      <c r="G222" s="107">
        <f t="shared" si="80"/>
        <v>0</v>
      </c>
      <c r="H222" s="108">
        <f t="shared" si="80"/>
        <v>0</v>
      </c>
      <c r="I222" s="32"/>
      <c r="J222" s="21"/>
      <c r="K222" s="20"/>
      <c r="L222" s="20"/>
      <c r="M222" s="20"/>
      <c r="N222" s="20"/>
      <c r="O222" s="20"/>
      <c r="P222" s="27"/>
      <c r="Q222" s="135"/>
      <c r="R222" s="67"/>
    </row>
    <row r="223" spans="1:18" ht="12" customHeight="1" thickBot="1">
      <c r="A223" s="181"/>
      <c r="B223" s="138"/>
      <c r="C223" s="141"/>
      <c r="D223" s="131"/>
      <c r="E223" s="131"/>
      <c r="F223" s="119">
        <v>2013</v>
      </c>
      <c r="G223" s="107">
        <f t="shared" si="80"/>
        <v>0</v>
      </c>
      <c r="H223" s="108">
        <f t="shared" si="80"/>
        <v>0</v>
      </c>
      <c r="I223" s="32"/>
      <c r="J223" s="21"/>
      <c r="K223" s="20"/>
      <c r="L223" s="20"/>
      <c r="M223" s="20"/>
      <c r="N223" s="20"/>
      <c r="O223" s="20"/>
      <c r="P223" s="27"/>
      <c r="Q223" s="135"/>
      <c r="R223" s="67"/>
    </row>
    <row r="224" spans="1:18" ht="12" customHeight="1" thickBot="1">
      <c r="A224" s="181"/>
      <c r="B224" s="138"/>
      <c r="C224" s="141"/>
      <c r="D224" s="131"/>
      <c r="E224" s="131"/>
      <c r="F224" s="119">
        <v>2014</v>
      </c>
      <c r="G224" s="107">
        <f t="shared" si="80"/>
        <v>0</v>
      </c>
      <c r="H224" s="108">
        <f t="shared" si="80"/>
        <v>0</v>
      </c>
      <c r="I224" s="32"/>
      <c r="J224" s="21"/>
      <c r="K224" s="20"/>
      <c r="L224" s="20"/>
      <c r="M224" s="20"/>
      <c r="N224" s="20"/>
      <c r="O224" s="20"/>
      <c r="P224" s="27"/>
      <c r="Q224" s="135"/>
      <c r="R224" s="67"/>
    </row>
    <row r="225" spans="1:18" ht="12" customHeight="1" thickBot="1">
      <c r="A225" s="181"/>
      <c r="B225" s="139"/>
      <c r="C225" s="142"/>
      <c r="D225" s="132"/>
      <c r="E225" s="132"/>
      <c r="F225" s="120" t="s">
        <v>66</v>
      </c>
      <c r="G225" s="43">
        <f aca="true" t="shared" si="81" ref="G225:P225">SUM(G220:G224)</f>
        <v>0</v>
      </c>
      <c r="H225" s="111">
        <f t="shared" si="81"/>
        <v>0</v>
      </c>
      <c r="I225" s="42">
        <f t="shared" si="81"/>
        <v>0</v>
      </c>
      <c r="J225" s="43">
        <f t="shared" si="81"/>
        <v>0</v>
      </c>
      <c r="K225" s="43">
        <f t="shared" si="81"/>
        <v>0</v>
      </c>
      <c r="L225" s="43">
        <f t="shared" si="81"/>
        <v>0</v>
      </c>
      <c r="M225" s="43">
        <f t="shared" si="81"/>
        <v>0</v>
      </c>
      <c r="N225" s="43">
        <f t="shared" si="81"/>
        <v>0</v>
      </c>
      <c r="O225" s="43">
        <f t="shared" si="81"/>
        <v>0</v>
      </c>
      <c r="P225" s="44">
        <f t="shared" si="81"/>
        <v>0</v>
      </c>
      <c r="Q225" s="136"/>
      <c r="R225" s="67"/>
    </row>
    <row r="226" spans="1:18" ht="12" customHeight="1" thickBot="1">
      <c r="A226" s="181"/>
      <c r="B226" s="137"/>
      <c r="C226" s="140" t="s">
        <v>107</v>
      </c>
      <c r="D226" s="130"/>
      <c r="E226" s="133"/>
      <c r="F226" s="118">
        <v>2010</v>
      </c>
      <c r="G226" s="42">
        <f aca="true" t="shared" si="82" ref="G226:I228">SUM(G160,G166,G172,G178,G184,G190,G196,G202,G208,G214,G220)</f>
        <v>0</v>
      </c>
      <c r="H226" s="42">
        <f t="shared" si="82"/>
        <v>0</v>
      </c>
      <c r="I226" s="42">
        <f t="shared" si="82"/>
        <v>0</v>
      </c>
      <c r="J226" s="42">
        <f aca="true" t="shared" si="83" ref="J226:P226">SUM(J160,J166,J172,J178,J184,J190,J196,J202,J208,J214,J220)</f>
        <v>0</v>
      </c>
      <c r="K226" s="42">
        <f t="shared" si="83"/>
        <v>0</v>
      </c>
      <c r="L226" s="42">
        <f t="shared" si="83"/>
        <v>0</v>
      </c>
      <c r="M226" s="42">
        <f t="shared" si="83"/>
        <v>0</v>
      </c>
      <c r="N226" s="42">
        <f t="shared" si="83"/>
        <v>0</v>
      </c>
      <c r="O226" s="42">
        <f t="shared" si="83"/>
        <v>0</v>
      </c>
      <c r="P226" s="42">
        <f t="shared" si="83"/>
        <v>0</v>
      </c>
      <c r="Q226" s="134"/>
      <c r="R226" s="67"/>
    </row>
    <row r="227" spans="1:18" ht="12" customHeight="1" thickBot="1">
      <c r="A227" s="181"/>
      <c r="B227" s="138"/>
      <c r="C227" s="141"/>
      <c r="D227" s="131"/>
      <c r="E227" s="131"/>
      <c r="F227" s="119">
        <v>2011</v>
      </c>
      <c r="G227" s="42">
        <f t="shared" si="82"/>
        <v>0</v>
      </c>
      <c r="H227" s="42">
        <f t="shared" si="82"/>
        <v>0</v>
      </c>
      <c r="I227" s="42">
        <f t="shared" si="82"/>
        <v>0</v>
      </c>
      <c r="J227" s="42">
        <f aca="true" t="shared" si="84" ref="J227:M228">SUM(J161,J167,J173,J179,J185,J191,J197,J203,J209,J215,J221)</f>
        <v>0</v>
      </c>
      <c r="K227" s="42">
        <f t="shared" si="84"/>
        <v>0</v>
      </c>
      <c r="L227" s="42">
        <f t="shared" si="84"/>
        <v>0</v>
      </c>
      <c r="M227" s="42">
        <f t="shared" si="84"/>
        <v>0</v>
      </c>
      <c r="N227" s="42">
        <f aca="true" t="shared" si="85" ref="N227:P228">SUM(N161,N167,N173,N179,N185,N191,N197,N203,N209,N215,N221)</f>
        <v>0</v>
      </c>
      <c r="O227" s="42">
        <f t="shared" si="85"/>
        <v>0</v>
      </c>
      <c r="P227" s="42">
        <f t="shared" si="85"/>
        <v>0</v>
      </c>
      <c r="Q227" s="135"/>
      <c r="R227" s="67"/>
    </row>
    <row r="228" spans="1:18" ht="12" customHeight="1" thickBot="1">
      <c r="A228" s="181"/>
      <c r="B228" s="138"/>
      <c r="C228" s="141"/>
      <c r="D228" s="131"/>
      <c r="E228" s="131"/>
      <c r="F228" s="119">
        <v>2012</v>
      </c>
      <c r="G228" s="42">
        <f t="shared" si="82"/>
        <v>0</v>
      </c>
      <c r="H228" s="42">
        <f t="shared" si="82"/>
        <v>0</v>
      </c>
      <c r="I228" s="42">
        <f t="shared" si="82"/>
        <v>0</v>
      </c>
      <c r="J228" s="42">
        <f t="shared" si="84"/>
        <v>0</v>
      </c>
      <c r="K228" s="42">
        <f t="shared" si="84"/>
        <v>0</v>
      </c>
      <c r="L228" s="42">
        <f t="shared" si="84"/>
        <v>0</v>
      </c>
      <c r="M228" s="42">
        <f t="shared" si="84"/>
        <v>0</v>
      </c>
      <c r="N228" s="42">
        <f t="shared" si="85"/>
        <v>0</v>
      </c>
      <c r="O228" s="42">
        <f t="shared" si="85"/>
        <v>0</v>
      </c>
      <c r="P228" s="42">
        <f t="shared" si="85"/>
        <v>0</v>
      </c>
      <c r="Q228" s="135"/>
      <c r="R228" s="67"/>
    </row>
    <row r="229" spans="1:18" ht="12" customHeight="1" thickBot="1">
      <c r="A229" s="181"/>
      <c r="B229" s="138"/>
      <c r="C229" s="141"/>
      <c r="D229" s="131"/>
      <c r="E229" s="131"/>
      <c r="F229" s="119">
        <v>2013</v>
      </c>
      <c r="G229" s="42">
        <f aca="true" t="shared" si="86" ref="G229:O229">SUM(G163,G169,G175,G181,G187,G193,G199,G205,G211,G217,G223)</f>
        <v>0</v>
      </c>
      <c r="H229" s="42">
        <f t="shared" si="86"/>
        <v>0</v>
      </c>
      <c r="I229" s="42">
        <f t="shared" si="86"/>
        <v>0</v>
      </c>
      <c r="J229" s="42">
        <f t="shared" si="86"/>
        <v>0</v>
      </c>
      <c r="K229" s="42">
        <f t="shared" si="86"/>
        <v>0</v>
      </c>
      <c r="L229" s="42">
        <f t="shared" si="86"/>
        <v>0</v>
      </c>
      <c r="M229" s="42">
        <f t="shared" si="86"/>
        <v>0</v>
      </c>
      <c r="N229" s="42">
        <f t="shared" si="86"/>
        <v>0</v>
      </c>
      <c r="O229" s="42">
        <f t="shared" si="86"/>
        <v>0</v>
      </c>
      <c r="P229" s="42">
        <f>SUM(P163,P169,P175,P181,P187,P193,P199,P205,P211,P217,P223)</f>
        <v>0</v>
      </c>
      <c r="Q229" s="135"/>
      <c r="R229" s="67"/>
    </row>
    <row r="230" spans="1:18" ht="12" customHeight="1" thickBot="1">
      <c r="A230" s="181"/>
      <c r="B230" s="138"/>
      <c r="C230" s="141"/>
      <c r="D230" s="131"/>
      <c r="E230" s="131"/>
      <c r="F230" s="119">
        <v>2014</v>
      </c>
      <c r="G230" s="42">
        <f aca="true" t="shared" si="87" ref="G230:I231">SUM(G164,G170,G176,G182,G188,G194,G200,G206,G212,G218,G224)</f>
        <v>0</v>
      </c>
      <c r="H230" s="42">
        <f t="shared" si="87"/>
        <v>0</v>
      </c>
      <c r="I230" s="42">
        <f t="shared" si="87"/>
        <v>0</v>
      </c>
      <c r="J230" s="42">
        <f aca="true" t="shared" si="88" ref="J230:P230">SUM(J164,J170,J176,J182,J188,J194,J200,J206,J212,J218,J224)</f>
        <v>0</v>
      </c>
      <c r="K230" s="42">
        <f t="shared" si="88"/>
        <v>0</v>
      </c>
      <c r="L230" s="42">
        <f t="shared" si="88"/>
        <v>0</v>
      </c>
      <c r="M230" s="42">
        <f t="shared" si="88"/>
        <v>0</v>
      </c>
      <c r="N230" s="42">
        <f t="shared" si="88"/>
        <v>0</v>
      </c>
      <c r="O230" s="42">
        <f t="shared" si="88"/>
        <v>0</v>
      </c>
      <c r="P230" s="42">
        <f t="shared" si="88"/>
        <v>0</v>
      </c>
      <c r="Q230" s="135"/>
      <c r="R230" s="67"/>
    </row>
    <row r="231" spans="1:18" ht="12" customHeight="1" thickBot="1">
      <c r="A231" s="181"/>
      <c r="B231" s="139"/>
      <c r="C231" s="142"/>
      <c r="D231" s="132"/>
      <c r="E231" s="132"/>
      <c r="F231" s="120" t="s">
        <v>66</v>
      </c>
      <c r="G231" s="42">
        <f t="shared" si="87"/>
        <v>0</v>
      </c>
      <c r="H231" s="42">
        <f t="shared" si="87"/>
        <v>0</v>
      </c>
      <c r="I231" s="42">
        <f t="shared" si="87"/>
        <v>0</v>
      </c>
      <c r="J231" s="42">
        <f aca="true" t="shared" si="89" ref="J231:P231">SUM(J165,J171,J177,J183,J189,J195,J201,J207,J213,J219,J225)</f>
        <v>0</v>
      </c>
      <c r="K231" s="42">
        <f t="shared" si="89"/>
        <v>0</v>
      </c>
      <c r="L231" s="42">
        <f t="shared" si="89"/>
        <v>0</v>
      </c>
      <c r="M231" s="42">
        <f t="shared" si="89"/>
        <v>0</v>
      </c>
      <c r="N231" s="42">
        <f t="shared" si="89"/>
        <v>0</v>
      </c>
      <c r="O231" s="42">
        <f t="shared" si="89"/>
        <v>0</v>
      </c>
      <c r="P231" s="42">
        <f t="shared" si="89"/>
        <v>0</v>
      </c>
      <c r="Q231" s="136"/>
      <c r="R231" s="67"/>
    </row>
    <row r="232" spans="1:18" ht="12" customHeight="1" thickBot="1">
      <c r="A232" s="181"/>
      <c r="B232" s="81" t="s">
        <v>108</v>
      </c>
      <c r="C232" s="83" t="s">
        <v>94</v>
      </c>
      <c r="D232" s="104"/>
      <c r="E232" s="105"/>
      <c r="F232" s="77"/>
      <c r="G232" s="78"/>
      <c r="H232" s="79"/>
      <c r="I232" s="79"/>
      <c r="J232" s="79"/>
      <c r="K232" s="79"/>
      <c r="L232" s="79"/>
      <c r="M232" s="79"/>
      <c r="N232" s="79"/>
      <c r="O232" s="79"/>
      <c r="P232" s="80"/>
      <c r="Q232" s="80"/>
      <c r="R232" s="67"/>
    </row>
    <row r="233" spans="1:18" ht="12" customHeight="1" thickBot="1">
      <c r="A233" s="181"/>
      <c r="B233" s="137">
        <v>1</v>
      </c>
      <c r="C233" s="122" t="s">
        <v>88</v>
      </c>
      <c r="D233" s="130"/>
      <c r="E233" s="133"/>
      <c r="F233" s="106">
        <v>2010</v>
      </c>
      <c r="G233" s="107">
        <f aca="true" t="shared" si="90" ref="G233:H237">SUM(I233,K233,M233,O233)</f>
        <v>0</v>
      </c>
      <c r="H233" s="108">
        <f t="shared" si="90"/>
        <v>0</v>
      </c>
      <c r="I233" s="31"/>
      <c r="J233" s="23"/>
      <c r="K233" s="24"/>
      <c r="L233" s="23"/>
      <c r="M233" s="23"/>
      <c r="N233" s="23"/>
      <c r="O233" s="23"/>
      <c r="P233" s="25"/>
      <c r="Q233" s="134"/>
      <c r="R233" s="49"/>
    </row>
    <row r="234" spans="1:18" ht="12" customHeight="1" thickBot="1">
      <c r="A234" s="181"/>
      <c r="B234" s="138"/>
      <c r="C234" s="147"/>
      <c r="D234" s="131"/>
      <c r="E234" s="131"/>
      <c r="F234" s="109">
        <v>2011</v>
      </c>
      <c r="G234" s="107">
        <f t="shared" si="90"/>
        <v>0</v>
      </c>
      <c r="H234" s="108">
        <f t="shared" si="90"/>
        <v>0</v>
      </c>
      <c r="I234" s="32"/>
      <c r="J234" s="21"/>
      <c r="K234" s="20"/>
      <c r="L234" s="20"/>
      <c r="M234" s="20"/>
      <c r="N234" s="20"/>
      <c r="O234" s="22"/>
      <c r="P234" s="26"/>
      <c r="Q234" s="135"/>
      <c r="R234" s="49"/>
    </row>
    <row r="235" spans="1:18" ht="12" customHeight="1" thickBot="1">
      <c r="A235" s="181"/>
      <c r="B235" s="138"/>
      <c r="C235" s="147"/>
      <c r="D235" s="131"/>
      <c r="E235" s="131"/>
      <c r="F235" s="109">
        <v>2012</v>
      </c>
      <c r="G235" s="107">
        <f t="shared" si="90"/>
        <v>0</v>
      </c>
      <c r="H235" s="108">
        <f t="shared" si="90"/>
        <v>0</v>
      </c>
      <c r="I235" s="32"/>
      <c r="J235" s="21"/>
      <c r="K235" s="20"/>
      <c r="L235" s="20"/>
      <c r="M235" s="20"/>
      <c r="N235" s="20"/>
      <c r="O235" s="20"/>
      <c r="P235" s="27"/>
      <c r="Q235" s="135"/>
      <c r="R235" s="49"/>
    </row>
    <row r="236" spans="1:18" ht="12" customHeight="1" thickBot="1">
      <c r="A236" s="181"/>
      <c r="B236" s="138"/>
      <c r="C236" s="147"/>
      <c r="D236" s="131"/>
      <c r="E236" s="131"/>
      <c r="F236" s="109">
        <v>2013</v>
      </c>
      <c r="G236" s="107">
        <f t="shared" si="90"/>
        <v>0</v>
      </c>
      <c r="H236" s="108">
        <f t="shared" si="90"/>
        <v>0</v>
      </c>
      <c r="I236" s="57"/>
      <c r="J236" s="58"/>
      <c r="K236" s="59"/>
      <c r="L236" s="59"/>
      <c r="M236" s="59"/>
      <c r="N236" s="59"/>
      <c r="O236" s="59"/>
      <c r="P236" s="60"/>
      <c r="Q236" s="135"/>
      <c r="R236" s="49"/>
    </row>
    <row r="237" spans="1:18" ht="12" customHeight="1" thickBot="1">
      <c r="A237" s="181"/>
      <c r="B237" s="138"/>
      <c r="C237" s="147"/>
      <c r="D237" s="131"/>
      <c r="E237" s="131"/>
      <c r="F237" s="109">
        <v>2014</v>
      </c>
      <c r="G237" s="107">
        <f t="shared" si="90"/>
        <v>0</v>
      </c>
      <c r="H237" s="108">
        <f t="shared" si="90"/>
        <v>0</v>
      </c>
      <c r="I237" s="57"/>
      <c r="J237" s="58"/>
      <c r="K237" s="59"/>
      <c r="L237" s="59"/>
      <c r="M237" s="59"/>
      <c r="N237" s="59"/>
      <c r="O237" s="59"/>
      <c r="P237" s="60"/>
      <c r="Q237" s="135"/>
      <c r="R237" s="49"/>
    </row>
    <row r="238" spans="1:18" ht="14.25" customHeight="1" thickBot="1">
      <c r="A238" s="181"/>
      <c r="B238" s="139"/>
      <c r="C238" s="148"/>
      <c r="D238" s="132"/>
      <c r="E238" s="132"/>
      <c r="F238" s="110" t="s">
        <v>66</v>
      </c>
      <c r="G238" s="43">
        <f>SUM(G233:G237)</f>
        <v>0</v>
      </c>
      <c r="H238" s="111">
        <f>SUM(H233:H237)</f>
        <v>0</v>
      </c>
      <c r="I238" s="42">
        <f>SUM(I233:I237)</f>
        <v>0</v>
      </c>
      <c r="J238" s="43">
        <f aca="true" t="shared" si="91" ref="J238:P238">SUM(J233:J237)</f>
        <v>0</v>
      </c>
      <c r="K238" s="43">
        <f t="shared" si="91"/>
        <v>0</v>
      </c>
      <c r="L238" s="43">
        <f t="shared" si="91"/>
        <v>0</v>
      </c>
      <c r="M238" s="43">
        <f t="shared" si="91"/>
        <v>0</v>
      </c>
      <c r="N238" s="43">
        <f t="shared" si="91"/>
        <v>0</v>
      </c>
      <c r="O238" s="43">
        <f t="shared" si="91"/>
        <v>0</v>
      </c>
      <c r="P238" s="44">
        <f t="shared" si="91"/>
        <v>0</v>
      </c>
      <c r="Q238" s="136"/>
      <c r="R238" s="49"/>
    </row>
    <row r="239" spans="1:18" ht="12" customHeight="1" thickBot="1">
      <c r="A239" s="181"/>
      <c r="B239" s="137">
        <v>2</v>
      </c>
      <c r="C239" s="122" t="s">
        <v>87</v>
      </c>
      <c r="D239" s="130"/>
      <c r="E239" s="133"/>
      <c r="F239" s="112">
        <v>2010</v>
      </c>
      <c r="G239" s="113">
        <f aca="true" t="shared" si="92" ref="G239:H243">SUM(I239,K239,M239,O239)</f>
        <v>0</v>
      </c>
      <c r="H239" s="114">
        <f t="shared" si="92"/>
        <v>0</v>
      </c>
      <c r="I239" s="33"/>
      <c r="J239" s="28"/>
      <c r="K239" s="29"/>
      <c r="L239" s="28"/>
      <c r="M239" s="28"/>
      <c r="N239" s="28"/>
      <c r="O239" s="28"/>
      <c r="P239" s="30"/>
      <c r="Q239" s="134"/>
      <c r="R239" s="49"/>
    </row>
    <row r="240" spans="1:18" ht="12" customHeight="1" thickBot="1">
      <c r="A240" s="181"/>
      <c r="B240" s="138"/>
      <c r="C240" s="145"/>
      <c r="D240" s="131"/>
      <c r="E240" s="131"/>
      <c r="F240" s="109">
        <v>2011</v>
      </c>
      <c r="G240" s="107">
        <f t="shared" si="92"/>
        <v>0</v>
      </c>
      <c r="H240" s="108">
        <f t="shared" si="92"/>
        <v>0</v>
      </c>
      <c r="I240" s="57"/>
      <c r="J240" s="58"/>
      <c r="K240" s="59"/>
      <c r="L240" s="59"/>
      <c r="M240" s="59"/>
      <c r="N240" s="59"/>
      <c r="O240" s="61"/>
      <c r="P240" s="62"/>
      <c r="Q240" s="135"/>
      <c r="R240" s="49"/>
    </row>
    <row r="241" spans="1:18" ht="12" customHeight="1" thickBot="1">
      <c r="A241" s="181"/>
      <c r="B241" s="138"/>
      <c r="C241" s="145"/>
      <c r="D241" s="131"/>
      <c r="E241" s="131"/>
      <c r="F241" s="109">
        <v>2012</v>
      </c>
      <c r="G241" s="107">
        <f t="shared" si="92"/>
        <v>0</v>
      </c>
      <c r="H241" s="108">
        <f t="shared" si="92"/>
        <v>0</v>
      </c>
      <c r="I241" s="57"/>
      <c r="J241" s="58"/>
      <c r="K241" s="59"/>
      <c r="L241" s="59"/>
      <c r="M241" s="59"/>
      <c r="N241" s="59"/>
      <c r="O241" s="59"/>
      <c r="P241" s="60"/>
      <c r="Q241" s="135"/>
      <c r="R241" s="49"/>
    </row>
    <row r="242" spans="1:18" ht="12" customHeight="1" thickBot="1">
      <c r="A242" s="181"/>
      <c r="B242" s="138"/>
      <c r="C242" s="145"/>
      <c r="D242" s="131"/>
      <c r="E242" s="131"/>
      <c r="F242" s="109">
        <v>2013</v>
      </c>
      <c r="G242" s="107">
        <f t="shared" si="92"/>
        <v>0</v>
      </c>
      <c r="H242" s="108">
        <f t="shared" si="92"/>
        <v>0</v>
      </c>
      <c r="I242" s="57"/>
      <c r="J242" s="58"/>
      <c r="K242" s="59"/>
      <c r="L242" s="59"/>
      <c r="M242" s="59"/>
      <c r="N242" s="59"/>
      <c r="O242" s="59"/>
      <c r="P242" s="60"/>
      <c r="Q242" s="135"/>
      <c r="R242" s="49"/>
    </row>
    <row r="243" spans="1:18" ht="12" customHeight="1" thickBot="1">
      <c r="A243" s="181"/>
      <c r="B243" s="138"/>
      <c r="C243" s="145"/>
      <c r="D243" s="131"/>
      <c r="E243" s="131"/>
      <c r="F243" s="109">
        <v>2014</v>
      </c>
      <c r="G243" s="107">
        <f t="shared" si="92"/>
        <v>0</v>
      </c>
      <c r="H243" s="108">
        <f t="shared" si="92"/>
        <v>0</v>
      </c>
      <c r="I243" s="57"/>
      <c r="J243" s="58"/>
      <c r="K243" s="59"/>
      <c r="L243" s="59"/>
      <c r="M243" s="59"/>
      <c r="N243" s="59"/>
      <c r="O243" s="59"/>
      <c r="P243" s="60"/>
      <c r="Q243" s="135"/>
      <c r="R243" s="49"/>
    </row>
    <row r="244" spans="1:18" ht="12.75" customHeight="1" thickBot="1">
      <c r="A244" s="181"/>
      <c r="B244" s="139"/>
      <c r="C244" s="146"/>
      <c r="D244" s="132"/>
      <c r="E244" s="132"/>
      <c r="F244" s="115" t="s">
        <v>66</v>
      </c>
      <c r="G244" s="43">
        <f aca="true" t="shared" si="93" ref="G244:P244">SUM(G239:G243)</f>
        <v>0</v>
      </c>
      <c r="H244" s="111">
        <f>SUM(H239:H243)</f>
        <v>0</v>
      </c>
      <c r="I244" s="42">
        <f t="shared" si="93"/>
        <v>0</v>
      </c>
      <c r="J244" s="43">
        <f t="shared" si="93"/>
        <v>0</v>
      </c>
      <c r="K244" s="43">
        <f t="shared" si="93"/>
        <v>0</v>
      </c>
      <c r="L244" s="43">
        <f t="shared" si="93"/>
        <v>0</v>
      </c>
      <c r="M244" s="43">
        <f t="shared" si="93"/>
        <v>0</v>
      </c>
      <c r="N244" s="43">
        <f t="shared" si="93"/>
        <v>0</v>
      </c>
      <c r="O244" s="43">
        <f t="shared" si="93"/>
        <v>0</v>
      </c>
      <c r="P244" s="44">
        <f t="shared" si="93"/>
        <v>0</v>
      </c>
      <c r="Q244" s="136"/>
      <c r="R244" s="49"/>
    </row>
    <row r="245" spans="1:18" ht="12" customHeight="1" thickBot="1">
      <c r="A245" s="181"/>
      <c r="B245" s="137">
        <v>3</v>
      </c>
      <c r="C245" s="144" t="s">
        <v>86</v>
      </c>
      <c r="D245" s="130"/>
      <c r="E245" s="133"/>
      <c r="F245" s="106">
        <v>2010</v>
      </c>
      <c r="G245" s="107">
        <f aca="true" t="shared" si="94" ref="G245:H249">SUM(I245,K245,M245,O245)</f>
        <v>0</v>
      </c>
      <c r="H245" s="108">
        <f t="shared" si="94"/>
        <v>0</v>
      </c>
      <c r="I245" s="31"/>
      <c r="J245" s="23"/>
      <c r="K245" s="24"/>
      <c r="L245" s="23"/>
      <c r="M245" s="23"/>
      <c r="N245" s="23"/>
      <c r="O245" s="23"/>
      <c r="P245" s="25"/>
      <c r="Q245" s="134"/>
      <c r="R245" s="49"/>
    </row>
    <row r="246" spans="1:18" ht="12" customHeight="1" thickBot="1">
      <c r="A246" s="181"/>
      <c r="B246" s="138"/>
      <c r="C246" s="145"/>
      <c r="D246" s="131"/>
      <c r="E246" s="131"/>
      <c r="F246" s="109">
        <v>2011</v>
      </c>
      <c r="G246" s="107">
        <f t="shared" si="94"/>
        <v>0</v>
      </c>
      <c r="H246" s="108">
        <f t="shared" si="94"/>
        <v>0</v>
      </c>
      <c r="I246" s="57"/>
      <c r="J246" s="58"/>
      <c r="K246" s="59"/>
      <c r="L246" s="59"/>
      <c r="M246" s="59"/>
      <c r="N246" s="59"/>
      <c r="O246" s="61"/>
      <c r="P246" s="62"/>
      <c r="Q246" s="135"/>
      <c r="R246" s="49"/>
    </row>
    <row r="247" spans="1:18" ht="12" customHeight="1" thickBot="1">
      <c r="A247" s="181"/>
      <c r="B247" s="138"/>
      <c r="C247" s="145"/>
      <c r="D247" s="131"/>
      <c r="E247" s="131"/>
      <c r="F247" s="109">
        <v>2012</v>
      </c>
      <c r="G247" s="107">
        <f t="shared" si="94"/>
        <v>0</v>
      </c>
      <c r="H247" s="108">
        <f t="shared" si="94"/>
        <v>0</v>
      </c>
      <c r="I247" s="57"/>
      <c r="J247" s="58"/>
      <c r="K247" s="59"/>
      <c r="L247" s="59"/>
      <c r="M247" s="59"/>
      <c r="N247" s="59"/>
      <c r="O247" s="59"/>
      <c r="P247" s="60"/>
      <c r="Q247" s="135"/>
      <c r="R247" s="49"/>
    </row>
    <row r="248" spans="1:18" ht="12" customHeight="1" thickBot="1">
      <c r="A248" s="181"/>
      <c r="B248" s="138"/>
      <c r="C248" s="145"/>
      <c r="D248" s="131"/>
      <c r="E248" s="131"/>
      <c r="F248" s="109">
        <v>2013</v>
      </c>
      <c r="G248" s="107">
        <f t="shared" si="94"/>
        <v>0</v>
      </c>
      <c r="H248" s="108">
        <f t="shared" si="94"/>
        <v>0</v>
      </c>
      <c r="I248" s="57"/>
      <c r="J248" s="58"/>
      <c r="K248" s="59"/>
      <c r="L248" s="59"/>
      <c r="M248" s="59"/>
      <c r="N248" s="59"/>
      <c r="O248" s="59"/>
      <c r="P248" s="60"/>
      <c r="Q248" s="135"/>
      <c r="R248" s="49"/>
    </row>
    <row r="249" spans="1:18" ht="12" customHeight="1" thickBot="1">
      <c r="A249" s="181"/>
      <c r="B249" s="138"/>
      <c r="C249" s="145"/>
      <c r="D249" s="131"/>
      <c r="E249" s="131"/>
      <c r="F249" s="109">
        <v>2014</v>
      </c>
      <c r="G249" s="107">
        <f t="shared" si="94"/>
        <v>0</v>
      </c>
      <c r="H249" s="108">
        <f t="shared" si="94"/>
        <v>0</v>
      </c>
      <c r="I249" s="57"/>
      <c r="J249" s="58"/>
      <c r="K249" s="59"/>
      <c r="L249" s="59"/>
      <c r="M249" s="59"/>
      <c r="N249" s="59"/>
      <c r="O249" s="59"/>
      <c r="P249" s="60"/>
      <c r="Q249" s="135"/>
      <c r="R249" s="49"/>
    </row>
    <row r="250" spans="1:18" ht="12.75" customHeight="1" thickBot="1">
      <c r="A250" s="181"/>
      <c r="B250" s="139"/>
      <c r="C250" s="146"/>
      <c r="D250" s="132"/>
      <c r="E250" s="132"/>
      <c r="F250" s="115" t="s">
        <v>66</v>
      </c>
      <c r="G250" s="43">
        <f>SUM(G245:G249)</f>
        <v>0</v>
      </c>
      <c r="H250" s="111">
        <f aca="true" t="shared" si="95" ref="H250:P250">SUM(H245:H249)</f>
        <v>0</v>
      </c>
      <c r="I250" s="51">
        <f t="shared" si="95"/>
        <v>0</v>
      </c>
      <c r="J250" s="52">
        <f t="shared" si="95"/>
        <v>0</v>
      </c>
      <c r="K250" s="52">
        <f t="shared" si="95"/>
        <v>0</v>
      </c>
      <c r="L250" s="52">
        <f t="shared" si="95"/>
        <v>0</v>
      </c>
      <c r="M250" s="52">
        <f t="shared" si="95"/>
        <v>0</v>
      </c>
      <c r="N250" s="52">
        <f t="shared" si="95"/>
        <v>0</v>
      </c>
      <c r="O250" s="52">
        <f t="shared" si="95"/>
        <v>0</v>
      </c>
      <c r="P250" s="53">
        <f t="shared" si="95"/>
        <v>0</v>
      </c>
      <c r="Q250" s="136"/>
      <c r="R250" s="49"/>
    </row>
    <row r="251" spans="1:18" ht="11.25" customHeight="1" thickBot="1">
      <c r="A251" s="181"/>
      <c r="B251" s="137">
        <v>4</v>
      </c>
      <c r="C251" s="144" t="s">
        <v>89</v>
      </c>
      <c r="D251" s="130"/>
      <c r="E251" s="133"/>
      <c r="F251" s="106">
        <v>2010</v>
      </c>
      <c r="G251" s="107">
        <f aca="true" t="shared" si="96" ref="G251:H255">SUM(I251,K251,M251,O251)</f>
        <v>0</v>
      </c>
      <c r="H251" s="108">
        <f t="shared" si="96"/>
        <v>0</v>
      </c>
      <c r="I251" s="31"/>
      <c r="J251" s="23"/>
      <c r="K251" s="24"/>
      <c r="L251" s="23"/>
      <c r="M251" s="23"/>
      <c r="N251" s="23"/>
      <c r="O251" s="23"/>
      <c r="P251" s="25"/>
      <c r="Q251" s="134"/>
      <c r="R251" s="49"/>
    </row>
    <row r="252" spans="1:18" ht="12" customHeight="1" thickBot="1">
      <c r="A252" s="181"/>
      <c r="B252" s="138"/>
      <c r="C252" s="121"/>
      <c r="D252" s="131"/>
      <c r="E252" s="131"/>
      <c r="F252" s="109">
        <v>2011</v>
      </c>
      <c r="G252" s="107">
        <f t="shared" si="96"/>
        <v>0</v>
      </c>
      <c r="H252" s="108">
        <f t="shared" si="96"/>
        <v>0</v>
      </c>
      <c r="I252" s="57"/>
      <c r="J252" s="58"/>
      <c r="K252" s="59"/>
      <c r="L252" s="59"/>
      <c r="M252" s="59"/>
      <c r="N252" s="59"/>
      <c r="O252" s="61"/>
      <c r="P252" s="62"/>
      <c r="Q252" s="135"/>
      <c r="R252" s="49"/>
    </row>
    <row r="253" spans="1:18" ht="12" customHeight="1" thickBot="1">
      <c r="A253" s="181"/>
      <c r="B253" s="138"/>
      <c r="C253" s="121"/>
      <c r="D253" s="131"/>
      <c r="E253" s="131"/>
      <c r="F253" s="109">
        <v>2012</v>
      </c>
      <c r="G253" s="107">
        <f t="shared" si="96"/>
        <v>0</v>
      </c>
      <c r="H253" s="108">
        <f t="shared" si="96"/>
        <v>0</v>
      </c>
      <c r="I253" s="57"/>
      <c r="J253" s="58"/>
      <c r="K253" s="59"/>
      <c r="L253" s="59"/>
      <c r="M253" s="59"/>
      <c r="N253" s="59"/>
      <c r="O253" s="59"/>
      <c r="P253" s="60"/>
      <c r="Q253" s="135"/>
      <c r="R253" s="49"/>
    </row>
    <row r="254" spans="1:18" ht="12" customHeight="1" thickBot="1">
      <c r="A254" s="181"/>
      <c r="B254" s="138"/>
      <c r="C254" s="121"/>
      <c r="D254" s="131"/>
      <c r="E254" s="131"/>
      <c r="F254" s="109">
        <v>2013</v>
      </c>
      <c r="G254" s="107">
        <f t="shared" si="96"/>
        <v>0</v>
      </c>
      <c r="H254" s="108">
        <f t="shared" si="96"/>
        <v>0</v>
      </c>
      <c r="I254" s="57"/>
      <c r="J254" s="58"/>
      <c r="K254" s="59"/>
      <c r="L254" s="59"/>
      <c r="M254" s="59"/>
      <c r="N254" s="59"/>
      <c r="O254" s="59"/>
      <c r="P254" s="60"/>
      <c r="Q254" s="135"/>
      <c r="R254" s="49"/>
    </row>
    <row r="255" spans="1:18" ht="12" customHeight="1" thickBot="1">
      <c r="A255" s="181"/>
      <c r="B255" s="138"/>
      <c r="C255" s="121"/>
      <c r="D255" s="131"/>
      <c r="E255" s="131"/>
      <c r="F255" s="109">
        <v>2014</v>
      </c>
      <c r="G255" s="107">
        <f t="shared" si="96"/>
        <v>0</v>
      </c>
      <c r="H255" s="108">
        <f t="shared" si="96"/>
        <v>0</v>
      </c>
      <c r="I255" s="57"/>
      <c r="J255" s="58"/>
      <c r="K255" s="59"/>
      <c r="L255" s="59"/>
      <c r="M255" s="59"/>
      <c r="N255" s="59"/>
      <c r="O255" s="59"/>
      <c r="P255" s="60"/>
      <c r="Q255" s="135"/>
      <c r="R255" s="49"/>
    </row>
    <row r="256" spans="1:18" ht="13.5" customHeight="1" thickBot="1">
      <c r="A256" s="181"/>
      <c r="B256" s="138"/>
      <c r="C256" s="121"/>
      <c r="D256" s="132"/>
      <c r="E256" s="132"/>
      <c r="F256" s="116" t="s">
        <v>66</v>
      </c>
      <c r="G256" s="46">
        <f aca="true" t="shared" si="97" ref="G256:P256">SUM(G251:G255)</f>
        <v>0</v>
      </c>
      <c r="H256" s="117">
        <f t="shared" si="97"/>
        <v>0</v>
      </c>
      <c r="I256" s="45">
        <f t="shared" si="97"/>
        <v>0</v>
      </c>
      <c r="J256" s="46">
        <f t="shared" si="97"/>
        <v>0</v>
      </c>
      <c r="K256" s="46">
        <f t="shared" si="97"/>
        <v>0</v>
      </c>
      <c r="L256" s="46">
        <f t="shared" si="97"/>
        <v>0</v>
      </c>
      <c r="M256" s="46">
        <f t="shared" si="97"/>
        <v>0</v>
      </c>
      <c r="N256" s="46">
        <f t="shared" si="97"/>
        <v>0</v>
      </c>
      <c r="O256" s="46">
        <f t="shared" si="97"/>
        <v>0</v>
      </c>
      <c r="P256" s="47">
        <f t="shared" si="97"/>
        <v>0</v>
      </c>
      <c r="Q256" s="136"/>
      <c r="R256" s="49"/>
    </row>
    <row r="257" spans="1:18" ht="12.75" customHeight="1" thickBot="1">
      <c r="A257" s="181"/>
      <c r="B257" s="137">
        <v>5</v>
      </c>
      <c r="C257" s="144" t="s">
        <v>84</v>
      </c>
      <c r="D257" s="130"/>
      <c r="E257" s="133"/>
      <c r="F257" s="106">
        <v>2010</v>
      </c>
      <c r="G257" s="107">
        <f aca="true" t="shared" si="98" ref="G257:H261">SUM(I257,K257,M257,O257)</f>
        <v>0</v>
      </c>
      <c r="H257" s="108">
        <f t="shared" si="98"/>
        <v>0</v>
      </c>
      <c r="I257" s="31"/>
      <c r="J257" s="23"/>
      <c r="K257" s="24"/>
      <c r="L257" s="23"/>
      <c r="M257" s="23"/>
      <c r="N257" s="23"/>
      <c r="O257" s="23"/>
      <c r="P257" s="25"/>
      <c r="Q257" s="134"/>
      <c r="R257" s="49"/>
    </row>
    <row r="258" spans="1:18" ht="12" customHeight="1" thickBot="1">
      <c r="A258" s="181"/>
      <c r="B258" s="138"/>
      <c r="C258" s="121"/>
      <c r="D258" s="131"/>
      <c r="E258" s="131"/>
      <c r="F258" s="109">
        <v>2011</v>
      </c>
      <c r="G258" s="107">
        <f t="shared" si="98"/>
        <v>0</v>
      </c>
      <c r="H258" s="108">
        <f t="shared" si="98"/>
        <v>0</v>
      </c>
      <c r="I258" s="57"/>
      <c r="J258" s="58"/>
      <c r="K258" s="59"/>
      <c r="L258" s="59"/>
      <c r="M258" s="59"/>
      <c r="N258" s="59"/>
      <c r="O258" s="61"/>
      <c r="P258" s="62"/>
      <c r="Q258" s="135"/>
      <c r="R258" s="49"/>
    </row>
    <row r="259" spans="1:18" ht="12" customHeight="1" thickBot="1">
      <c r="A259" s="181"/>
      <c r="B259" s="138"/>
      <c r="C259" s="121"/>
      <c r="D259" s="131"/>
      <c r="E259" s="131"/>
      <c r="F259" s="109">
        <v>2012</v>
      </c>
      <c r="G259" s="107">
        <f t="shared" si="98"/>
        <v>0</v>
      </c>
      <c r="H259" s="108">
        <f t="shared" si="98"/>
        <v>0</v>
      </c>
      <c r="I259" s="57"/>
      <c r="J259" s="58"/>
      <c r="K259" s="59"/>
      <c r="L259" s="59"/>
      <c r="M259" s="59"/>
      <c r="N259" s="59"/>
      <c r="O259" s="59"/>
      <c r="P259" s="60"/>
      <c r="Q259" s="135"/>
      <c r="R259" s="49"/>
    </row>
    <row r="260" spans="1:18" ht="12" customHeight="1" thickBot="1">
      <c r="A260" s="181"/>
      <c r="B260" s="138"/>
      <c r="C260" s="121"/>
      <c r="D260" s="131"/>
      <c r="E260" s="131"/>
      <c r="F260" s="109">
        <v>2013</v>
      </c>
      <c r="G260" s="107">
        <f t="shared" si="98"/>
        <v>0</v>
      </c>
      <c r="H260" s="108">
        <f t="shared" si="98"/>
        <v>0</v>
      </c>
      <c r="I260" s="57"/>
      <c r="J260" s="58"/>
      <c r="K260" s="59"/>
      <c r="L260" s="59"/>
      <c r="M260" s="59"/>
      <c r="N260" s="59"/>
      <c r="O260" s="59"/>
      <c r="P260" s="60"/>
      <c r="Q260" s="135"/>
      <c r="R260" s="49"/>
    </row>
    <row r="261" spans="1:18" ht="12" customHeight="1" thickBot="1">
      <c r="A261" s="181"/>
      <c r="B261" s="138"/>
      <c r="C261" s="121"/>
      <c r="D261" s="131"/>
      <c r="E261" s="131"/>
      <c r="F261" s="109">
        <v>2014</v>
      </c>
      <c r="G261" s="107">
        <f t="shared" si="98"/>
        <v>0</v>
      </c>
      <c r="H261" s="108">
        <f t="shared" si="98"/>
        <v>0</v>
      </c>
      <c r="I261" s="57"/>
      <c r="J261" s="58"/>
      <c r="K261" s="59"/>
      <c r="L261" s="59"/>
      <c r="M261" s="59"/>
      <c r="N261" s="59"/>
      <c r="O261" s="59"/>
      <c r="P261" s="60"/>
      <c r="Q261" s="135"/>
      <c r="R261" s="49"/>
    </row>
    <row r="262" spans="1:18" ht="10.5" customHeight="1" thickBot="1">
      <c r="A262" s="181"/>
      <c r="B262" s="138"/>
      <c r="C262" s="121"/>
      <c r="D262" s="132"/>
      <c r="E262" s="132"/>
      <c r="F262" s="116" t="s">
        <v>66</v>
      </c>
      <c r="G262" s="46">
        <f>SUM(G257:G261)</f>
        <v>0</v>
      </c>
      <c r="H262" s="117">
        <f>SUM(H257:H261)</f>
        <v>0</v>
      </c>
      <c r="I262" s="54">
        <f aca="true" t="shared" si="99" ref="I262:P262">SUM(I257:I261)</f>
        <v>0</v>
      </c>
      <c r="J262" s="55">
        <f t="shared" si="99"/>
        <v>0</v>
      </c>
      <c r="K262" s="55">
        <f t="shared" si="99"/>
        <v>0</v>
      </c>
      <c r="L262" s="55">
        <f t="shared" si="99"/>
        <v>0</v>
      </c>
      <c r="M262" s="55">
        <f t="shared" si="99"/>
        <v>0</v>
      </c>
      <c r="N262" s="55">
        <f t="shared" si="99"/>
        <v>0</v>
      </c>
      <c r="O262" s="55">
        <f t="shared" si="99"/>
        <v>0</v>
      </c>
      <c r="P262" s="56">
        <f t="shared" si="99"/>
        <v>0</v>
      </c>
      <c r="Q262" s="136"/>
      <c r="R262" s="49"/>
    </row>
    <row r="263" spans="1:18" ht="12.75" customHeight="1" thickBot="1">
      <c r="A263" s="181"/>
      <c r="B263" s="137">
        <v>6</v>
      </c>
      <c r="C263" s="122" t="s">
        <v>83</v>
      </c>
      <c r="D263" s="130"/>
      <c r="E263" s="133"/>
      <c r="F263" s="118">
        <v>2010</v>
      </c>
      <c r="G263" s="107">
        <f aca="true" t="shared" si="100" ref="G263:H267">SUM(I263,K263,M263,O263)</f>
        <v>0</v>
      </c>
      <c r="H263" s="108">
        <f t="shared" si="100"/>
        <v>0</v>
      </c>
      <c r="I263" s="31"/>
      <c r="J263" s="23"/>
      <c r="K263" s="24"/>
      <c r="L263" s="23"/>
      <c r="M263" s="23"/>
      <c r="N263" s="23"/>
      <c r="O263" s="23"/>
      <c r="P263" s="25"/>
      <c r="Q263" s="134"/>
      <c r="R263" s="49"/>
    </row>
    <row r="264" spans="1:18" ht="12" customHeight="1" thickBot="1">
      <c r="A264" s="181"/>
      <c r="B264" s="138"/>
      <c r="C264" s="121"/>
      <c r="D264" s="131"/>
      <c r="E264" s="131"/>
      <c r="F264" s="119">
        <v>2011</v>
      </c>
      <c r="G264" s="107">
        <f t="shared" si="100"/>
        <v>0</v>
      </c>
      <c r="H264" s="108">
        <f t="shared" si="100"/>
        <v>0</v>
      </c>
      <c r="I264" s="57"/>
      <c r="J264" s="58"/>
      <c r="K264" s="59"/>
      <c r="L264" s="59"/>
      <c r="M264" s="59"/>
      <c r="N264" s="59"/>
      <c r="O264" s="61"/>
      <c r="P264" s="62"/>
      <c r="Q264" s="135"/>
      <c r="R264" s="49"/>
    </row>
    <row r="265" spans="1:18" ht="12" customHeight="1" thickBot="1">
      <c r="A265" s="181"/>
      <c r="B265" s="138"/>
      <c r="C265" s="121"/>
      <c r="D265" s="131"/>
      <c r="E265" s="131"/>
      <c r="F265" s="119">
        <v>2012</v>
      </c>
      <c r="G265" s="107">
        <f t="shared" si="100"/>
        <v>0</v>
      </c>
      <c r="H265" s="108">
        <f t="shared" si="100"/>
        <v>0</v>
      </c>
      <c r="I265" s="57"/>
      <c r="J265" s="58"/>
      <c r="K265" s="59"/>
      <c r="L265" s="59"/>
      <c r="M265" s="59"/>
      <c r="N265" s="59"/>
      <c r="O265" s="59"/>
      <c r="P265" s="60"/>
      <c r="Q265" s="135"/>
      <c r="R265" s="49"/>
    </row>
    <row r="266" spans="1:18" ht="12" customHeight="1" thickBot="1">
      <c r="A266" s="181"/>
      <c r="B266" s="138"/>
      <c r="C266" s="121"/>
      <c r="D266" s="131"/>
      <c r="E266" s="131"/>
      <c r="F266" s="119">
        <v>2013</v>
      </c>
      <c r="G266" s="107">
        <f t="shared" si="100"/>
        <v>0</v>
      </c>
      <c r="H266" s="108">
        <f t="shared" si="100"/>
        <v>0</v>
      </c>
      <c r="I266" s="57"/>
      <c r="J266" s="58"/>
      <c r="K266" s="59"/>
      <c r="L266" s="59"/>
      <c r="M266" s="59"/>
      <c r="N266" s="59"/>
      <c r="O266" s="59"/>
      <c r="P266" s="60"/>
      <c r="Q266" s="135"/>
      <c r="R266" s="49"/>
    </row>
    <row r="267" spans="1:18" ht="12" customHeight="1" thickBot="1">
      <c r="A267" s="181"/>
      <c r="B267" s="138"/>
      <c r="C267" s="121"/>
      <c r="D267" s="131"/>
      <c r="E267" s="131"/>
      <c r="F267" s="119">
        <v>2014</v>
      </c>
      <c r="G267" s="107">
        <f t="shared" si="100"/>
        <v>0</v>
      </c>
      <c r="H267" s="108">
        <f t="shared" si="100"/>
        <v>0</v>
      </c>
      <c r="I267" s="57"/>
      <c r="J267" s="58"/>
      <c r="K267" s="59"/>
      <c r="L267" s="59"/>
      <c r="M267" s="59"/>
      <c r="N267" s="59"/>
      <c r="O267" s="59"/>
      <c r="P267" s="60"/>
      <c r="Q267" s="135"/>
      <c r="R267" s="49"/>
    </row>
    <row r="268" spans="1:18" ht="13.5" customHeight="1" thickBot="1">
      <c r="A268" s="181"/>
      <c r="B268" s="139"/>
      <c r="C268" s="143"/>
      <c r="D268" s="132"/>
      <c r="E268" s="132"/>
      <c r="F268" s="120" t="s">
        <v>66</v>
      </c>
      <c r="G268" s="43">
        <f aca="true" t="shared" si="101" ref="G268:P268">SUM(G263:G267)</f>
        <v>0</v>
      </c>
      <c r="H268" s="111">
        <f t="shared" si="101"/>
        <v>0</v>
      </c>
      <c r="I268" s="42">
        <f t="shared" si="101"/>
        <v>0</v>
      </c>
      <c r="J268" s="43">
        <f t="shared" si="101"/>
        <v>0</v>
      </c>
      <c r="K268" s="43">
        <f t="shared" si="101"/>
        <v>0</v>
      </c>
      <c r="L268" s="43">
        <f t="shared" si="101"/>
        <v>0</v>
      </c>
      <c r="M268" s="43">
        <f t="shared" si="101"/>
        <v>0</v>
      </c>
      <c r="N268" s="43">
        <f t="shared" si="101"/>
        <v>0</v>
      </c>
      <c r="O268" s="43">
        <f t="shared" si="101"/>
        <v>0</v>
      </c>
      <c r="P268" s="44">
        <f t="shared" si="101"/>
        <v>0</v>
      </c>
      <c r="Q268" s="136"/>
      <c r="R268" s="49"/>
    </row>
    <row r="269" spans="1:18" ht="12.75" customHeight="1" thickBot="1">
      <c r="A269" s="181"/>
      <c r="B269" s="137">
        <v>7</v>
      </c>
      <c r="C269" s="122" t="s">
        <v>70</v>
      </c>
      <c r="D269" s="130"/>
      <c r="E269" s="133"/>
      <c r="F269" s="118">
        <v>2010</v>
      </c>
      <c r="G269" s="107">
        <f aca="true" t="shared" si="102" ref="G269:H273">SUM(I269,K269,M269,O269)</f>
        <v>0</v>
      </c>
      <c r="H269" s="108">
        <f t="shared" si="102"/>
        <v>0</v>
      </c>
      <c r="I269" s="31"/>
      <c r="J269" s="23"/>
      <c r="K269" s="24"/>
      <c r="L269" s="23"/>
      <c r="M269" s="23"/>
      <c r="N269" s="23"/>
      <c r="O269" s="23"/>
      <c r="P269" s="25"/>
      <c r="Q269" s="134"/>
      <c r="R269" s="49"/>
    </row>
    <row r="270" spans="1:18" ht="12" customHeight="1" thickBot="1">
      <c r="A270" s="181"/>
      <c r="B270" s="138"/>
      <c r="C270" s="121"/>
      <c r="D270" s="131"/>
      <c r="E270" s="131"/>
      <c r="F270" s="119">
        <v>2011</v>
      </c>
      <c r="G270" s="107">
        <f t="shared" si="102"/>
        <v>0</v>
      </c>
      <c r="H270" s="108">
        <f t="shared" si="102"/>
        <v>0</v>
      </c>
      <c r="I270" s="57"/>
      <c r="J270" s="58"/>
      <c r="K270" s="59"/>
      <c r="L270" s="59"/>
      <c r="M270" s="59"/>
      <c r="N270" s="59"/>
      <c r="O270" s="61"/>
      <c r="P270" s="62"/>
      <c r="Q270" s="135"/>
      <c r="R270" s="49"/>
    </row>
    <row r="271" spans="1:18" ht="12" customHeight="1" thickBot="1">
      <c r="A271" s="181"/>
      <c r="B271" s="138"/>
      <c r="C271" s="121"/>
      <c r="D271" s="131"/>
      <c r="E271" s="131"/>
      <c r="F271" s="119">
        <v>2012</v>
      </c>
      <c r="G271" s="107">
        <f t="shared" si="102"/>
        <v>0</v>
      </c>
      <c r="H271" s="108">
        <f t="shared" si="102"/>
        <v>0</v>
      </c>
      <c r="I271" s="57"/>
      <c r="J271" s="58"/>
      <c r="K271" s="59"/>
      <c r="L271" s="59"/>
      <c r="M271" s="59"/>
      <c r="N271" s="59"/>
      <c r="O271" s="59"/>
      <c r="P271" s="60"/>
      <c r="Q271" s="135"/>
      <c r="R271" s="49"/>
    </row>
    <row r="272" spans="1:18" ht="12" customHeight="1" thickBot="1">
      <c r="A272" s="181"/>
      <c r="B272" s="138"/>
      <c r="C272" s="121"/>
      <c r="D272" s="131"/>
      <c r="E272" s="131"/>
      <c r="F272" s="119">
        <v>2013</v>
      </c>
      <c r="G272" s="107">
        <f t="shared" si="102"/>
        <v>0</v>
      </c>
      <c r="H272" s="108">
        <f t="shared" si="102"/>
        <v>0</v>
      </c>
      <c r="I272" s="57"/>
      <c r="J272" s="58"/>
      <c r="K272" s="59"/>
      <c r="L272" s="59"/>
      <c r="M272" s="59"/>
      <c r="N272" s="59"/>
      <c r="O272" s="59"/>
      <c r="P272" s="60"/>
      <c r="Q272" s="135"/>
      <c r="R272" s="49"/>
    </row>
    <row r="273" spans="1:18" ht="12" customHeight="1" thickBot="1">
      <c r="A273" s="181"/>
      <c r="B273" s="138"/>
      <c r="C273" s="121"/>
      <c r="D273" s="131"/>
      <c r="E273" s="131"/>
      <c r="F273" s="119">
        <v>2014</v>
      </c>
      <c r="G273" s="107">
        <f t="shared" si="102"/>
        <v>0</v>
      </c>
      <c r="H273" s="108">
        <f t="shared" si="102"/>
        <v>0</v>
      </c>
      <c r="I273" s="57"/>
      <c r="J273" s="58"/>
      <c r="K273" s="59"/>
      <c r="L273" s="59"/>
      <c r="M273" s="59"/>
      <c r="N273" s="59"/>
      <c r="O273" s="59"/>
      <c r="P273" s="60"/>
      <c r="Q273" s="135"/>
      <c r="R273" s="49"/>
    </row>
    <row r="274" spans="1:18" ht="12.75" customHeight="1" thickBot="1">
      <c r="A274" s="181"/>
      <c r="B274" s="139"/>
      <c r="C274" s="143"/>
      <c r="D274" s="132"/>
      <c r="E274" s="132"/>
      <c r="F274" s="120" t="s">
        <v>66</v>
      </c>
      <c r="G274" s="43">
        <f aca="true" t="shared" si="103" ref="G274:P274">SUM(G269:G273)</f>
        <v>0</v>
      </c>
      <c r="H274" s="111">
        <f t="shared" si="103"/>
        <v>0</v>
      </c>
      <c r="I274" s="51">
        <f>SUM(I269:I273)</f>
        <v>0</v>
      </c>
      <c r="J274" s="52">
        <f t="shared" si="103"/>
        <v>0</v>
      </c>
      <c r="K274" s="52">
        <f t="shared" si="103"/>
        <v>0</v>
      </c>
      <c r="L274" s="52">
        <f t="shared" si="103"/>
        <v>0</v>
      </c>
      <c r="M274" s="52">
        <f t="shared" si="103"/>
        <v>0</v>
      </c>
      <c r="N274" s="52">
        <f t="shared" si="103"/>
        <v>0</v>
      </c>
      <c r="O274" s="52">
        <f t="shared" si="103"/>
        <v>0</v>
      </c>
      <c r="P274" s="53">
        <f t="shared" si="103"/>
        <v>0</v>
      </c>
      <c r="Q274" s="136"/>
      <c r="R274" s="49"/>
    </row>
    <row r="275" spans="1:18" ht="10.5" customHeight="1" thickBot="1">
      <c r="A275" s="181"/>
      <c r="B275" s="137">
        <v>8</v>
      </c>
      <c r="C275" s="122" t="s">
        <v>78</v>
      </c>
      <c r="D275" s="130"/>
      <c r="E275" s="133"/>
      <c r="F275" s="118">
        <v>2010</v>
      </c>
      <c r="G275" s="107">
        <f aca="true" t="shared" si="104" ref="G275:H279">SUM(I275,K275,M275,O275)</f>
        <v>0</v>
      </c>
      <c r="H275" s="108">
        <f t="shared" si="104"/>
        <v>0</v>
      </c>
      <c r="I275" s="31"/>
      <c r="J275" s="23"/>
      <c r="K275" s="24"/>
      <c r="L275" s="23"/>
      <c r="M275" s="23"/>
      <c r="N275" s="23"/>
      <c r="O275" s="23"/>
      <c r="P275" s="25"/>
      <c r="Q275" s="134"/>
      <c r="R275" s="49"/>
    </row>
    <row r="276" spans="1:18" ht="12" customHeight="1" thickBot="1">
      <c r="A276" s="181"/>
      <c r="B276" s="138"/>
      <c r="C276" s="121"/>
      <c r="D276" s="131"/>
      <c r="E276" s="131"/>
      <c r="F276" s="119">
        <v>2011</v>
      </c>
      <c r="G276" s="107">
        <f t="shared" si="104"/>
        <v>0</v>
      </c>
      <c r="H276" s="108">
        <f t="shared" si="104"/>
        <v>0</v>
      </c>
      <c r="I276" s="32"/>
      <c r="J276" s="21"/>
      <c r="K276" s="20"/>
      <c r="L276" s="20"/>
      <c r="M276" s="20"/>
      <c r="N276" s="20"/>
      <c r="O276" s="22"/>
      <c r="P276" s="26"/>
      <c r="Q276" s="135"/>
      <c r="R276" s="49"/>
    </row>
    <row r="277" spans="1:18" ht="12" customHeight="1" thickBot="1">
      <c r="A277" s="181"/>
      <c r="B277" s="138"/>
      <c r="C277" s="121"/>
      <c r="D277" s="131"/>
      <c r="E277" s="131"/>
      <c r="F277" s="119">
        <v>2012</v>
      </c>
      <c r="G277" s="107">
        <f t="shared" si="104"/>
        <v>0</v>
      </c>
      <c r="H277" s="108">
        <f t="shared" si="104"/>
        <v>0</v>
      </c>
      <c r="I277" s="32"/>
      <c r="J277" s="21"/>
      <c r="K277" s="20"/>
      <c r="L277" s="20"/>
      <c r="M277" s="20"/>
      <c r="N277" s="20"/>
      <c r="O277" s="20"/>
      <c r="P277" s="27"/>
      <c r="Q277" s="135"/>
      <c r="R277" s="49"/>
    </row>
    <row r="278" spans="1:18" ht="12" customHeight="1" thickBot="1">
      <c r="A278" s="181"/>
      <c r="B278" s="138"/>
      <c r="C278" s="121"/>
      <c r="D278" s="131"/>
      <c r="E278" s="131"/>
      <c r="F278" s="119">
        <v>2013</v>
      </c>
      <c r="G278" s="107">
        <f t="shared" si="104"/>
        <v>0</v>
      </c>
      <c r="H278" s="108">
        <f t="shared" si="104"/>
        <v>0</v>
      </c>
      <c r="I278" s="32"/>
      <c r="J278" s="21"/>
      <c r="K278" s="20"/>
      <c r="L278" s="20"/>
      <c r="M278" s="20"/>
      <c r="N278" s="20"/>
      <c r="O278" s="20"/>
      <c r="P278" s="27"/>
      <c r="Q278" s="135"/>
      <c r="R278" s="49"/>
    </row>
    <row r="279" spans="1:18" ht="12" customHeight="1" thickBot="1">
      <c r="A279" s="181"/>
      <c r="B279" s="138"/>
      <c r="C279" s="121"/>
      <c r="D279" s="131"/>
      <c r="E279" s="131"/>
      <c r="F279" s="119">
        <v>2014</v>
      </c>
      <c r="G279" s="107">
        <f t="shared" si="104"/>
        <v>0</v>
      </c>
      <c r="H279" s="108">
        <f t="shared" si="104"/>
        <v>0</v>
      </c>
      <c r="I279" s="32"/>
      <c r="J279" s="21"/>
      <c r="K279" s="20"/>
      <c r="L279" s="20"/>
      <c r="M279" s="20"/>
      <c r="N279" s="20"/>
      <c r="O279" s="20"/>
      <c r="P279" s="27"/>
      <c r="Q279" s="135"/>
      <c r="R279" s="49"/>
    </row>
    <row r="280" spans="1:18" ht="12.75" customHeight="1" thickBot="1">
      <c r="A280" s="181"/>
      <c r="B280" s="139"/>
      <c r="C280" s="143"/>
      <c r="D280" s="132"/>
      <c r="E280" s="132"/>
      <c r="F280" s="120" t="s">
        <v>66</v>
      </c>
      <c r="G280" s="43">
        <f aca="true" t="shared" si="105" ref="G280:P280">SUM(G275:G279)</f>
        <v>0</v>
      </c>
      <c r="H280" s="111">
        <f t="shared" si="105"/>
        <v>0</v>
      </c>
      <c r="I280" s="42">
        <f t="shared" si="105"/>
        <v>0</v>
      </c>
      <c r="J280" s="43">
        <f t="shared" si="105"/>
        <v>0</v>
      </c>
      <c r="K280" s="43">
        <f t="shared" si="105"/>
        <v>0</v>
      </c>
      <c r="L280" s="43">
        <f t="shared" si="105"/>
        <v>0</v>
      </c>
      <c r="M280" s="43">
        <f t="shared" si="105"/>
        <v>0</v>
      </c>
      <c r="N280" s="43">
        <f t="shared" si="105"/>
        <v>0</v>
      </c>
      <c r="O280" s="43">
        <f t="shared" si="105"/>
        <v>0</v>
      </c>
      <c r="P280" s="44">
        <f t="shared" si="105"/>
        <v>0</v>
      </c>
      <c r="Q280" s="136"/>
      <c r="R280" s="49"/>
    </row>
    <row r="281" spans="1:18" ht="12" customHeight="1" thickBot="1">
      <c r="A281" s="181"/>
      <c r="B281" s="137">
        <v>9</v>
      </c>
      <c r="C281" s="122" t="s">
        <v>67</v>
      </c>
      <c r="D281" s="130"/>
      <c r="E281" s="133"/>
      <c r="F281" s="118">
        <v>2010</v>
      </c>
      <c r="G281" s="107">
        <f aca="true" t="shared" si="106" ref="G281:H285">SUM(I281,K281,M281,O281)</f>
        <v>0</v>
      </c>
      <c r="H281" s="108">
        <f t="shared" si="106"/>
        <v>0</v>
      </c>
      <c r="I281" s="63"/>
      <c r="J281" s="64"/>
      <c r="K281" s="65"/>
      <c r="L281" s="64"/>
      <c r="M281" s="64"/>
      <c r="N281" s="64"/>
      <c r="O281" s="64"/>
      <c r="P281" s="66"/>
      <c r="Q281" s="134"/>
      <c r="R281" s="49"/>
    </row>
    <row r="282" spans="1:18" ht="12" customHeight="1" thickBot="1">
      <c r="A282" s="181"/>
      <c r="B282" s="138"/>
      <c r="C282" s="121"/>
      <c r="D282" s="131"/>
      <c r="E282" s="131"/>
      <c r="F282" s="119">
        <v>2011</v>
      </c>
      <c r="G282" s="107">
        <f t="shared" si="106"/>
        <v>0</v>
      </c>
      <c r="H282" s="108">
        <f t="shared" si="106"/>
        <v>0</v>
      </c>
      <c r="I282" s="32"/>
      <c r="J282" s="21"/>
      <c r="K282" s="20"/>
      <c r="L282" s="20"/>
      <c r="M282" s="20"/>
      <c r="N282" s="20"/>
      <c r="O282" s="22"/>
      <c r="P282" s="26"/>
      <c r="Q282" s="135"/>
      <c r="R282" s="49"/>
    </row>
    <row r="283" spans="1:18" ht="12" customHeight="1" thickBot="1">
      <c r="A283" s="181"/>
      <c r="B283" s="138"/>
      <c r="C283" s="121"/>
      <c r="D283" s="131"/>
      <c r="E283" s="131"/>
      <c r="F283" s="119">
        <v>2012</v>
      </c>
      <c r="G283" s="107">
        <f t="shared" si="106"/>
        <v>0</v>
      </c>
      <c r="H283" s="108">
        <f t="shared" si="106"/>
        <v>0</v>
      </c>
      <c r="I283" s="32"/>
      <c r="J283" s="21"/>
      <c r="K283" s="20"/>
      <c r="L283" s="20"/>
      <c r="M283" s="20"/>
      <c r="N283" s="20"/>
      <c r="O283" s="20"/>
      <c r="P283" s="27"/>
      <c r="Q283" s="135"/>
      <c r="R283" s="49"/>
    </row>
    <row r="284" spans="1:18" ht="12" customHeight="1" thickBot="1">
      <c r="A284" s="181"/>
      <c r="B284" s="138"/>
      <c r="C284" s="121"/>
      <c r="D284" s="131"/>
      <c r="E284" s="131"/>
      <c r="F284" s="119">
        <v>2013</v>
      </c>
      <c r="G284" s="107">
        <f t="shared" si="106"/>
        <v>0</v>
      </c>
      <c r="H284" s="108">
        <f t="shared" si="106"/>
        <v>0</v>
      </c>
      <c r="I284" s="32"/>
      <c r="J284" s="21"/>
      <c r="K284" s="20"/>
      <c r="L284" s="20"/>
      <c r="M284" s="20"/>
      <c r="N284" s="20"/>
      <c r="O284" s="20"/>
      <c r="P284" s="27"/>
      <c r="Q284" s="135"/>
      <c r="R284" s="49"/>
    </row>
    <row r="285" spans="1:18" ht="12" customHeight="1" thickBot="1">
      <c r="A285" s="181"/>
      <c r="B285" s="138"/>
      <c r="C285" s="121"/>
      <c r="D285" s="131"/>
      <c r="E285" s="131"/>
      <c r="F285" s="119">
        <v>2014</v>
      </c>
      <c r="G285" s="107">
        <f t="shared" si="106"/>
        <v>0</v>
      </c>
      <c r="H285" s="108">
        <f t="shared" si="106"/>
        <v>0</v>
      </c>
      <c r="I285" s="32"/>
      <c r="J285" s="21"/>
      <c r="K285" s="20"/>
      <c r="L285" s="20"/>
      <c r="M285" s="20"/>
      <c r="N285" s="20"/>
      <c r="O285" s="20"/>
      <c r="P285" s="27"/>
      <c r="Q285" s="135"/>
      <c r="R285" s="49"/>
    </row>
    <row r="286" spans="1:18" ht="12" customHeight="1" thickBot="1">
      <c r="A286" s="181"/>
      <c r="B286" s="139"/>
      <c r="C286" s="143"/>
      <c r="D286" s="132"/>
      <c r="E286" s="132"/>
      <c r="F286" s="120" t="s">
        <v>66</v>
      </c>
      <c r="G286" s="43">
        <f aca="true" t="shared" si="107" ref="G286:P286">SUM(G281:G285)</f>
        <v>0</v>
      </c>
      <c r="H286" s="111">
        <f t="shared" si="107"/>
        <v>0</v>
      </c>
      <c r="I286" s="42">
        <f t="shared" si="107"/>
        <v>0</v>
      </c>
      <c r="J286" s="43">
        <f t="shared" si="107"/>
        <v>0</v>
      </c>
      <c r="K286" s="43">
        <f t="shared" si="107"/>
        <v>0</v>
      </c>
      <c r="L286" s="43">
        <f t="shared" si="107"/>
        <v>0</v>
      </c>
      <c r="M286" s="43">
        <f t="shared" si="107"/>
        <v>0</v>
      </c>
      <c r="N286" s="43">
        <f t="shared" si="107"/>
        <v>0</v>
      </c>
      <c r="O286" s="43">
        <f t="shared" si="107"/>
        <v>0</v>
      </c>
      <c r="P286" s="44">
        <f t="shared" si="107"/>
        <v>0</v>
      </c>
      <c r="Q286" s="136"/>
      <c r="R286" s="49"/>
    </row>
    <row r="287" spans="1:18" ht="12" customHeight="1" thickBot="1">
      <c r="A287" s="181"/>
      <c r="B287" s="137">
        <v>10</v>
      </c>
      <c r="C287" s="140"/>
      <c r="D287" s="130"/>
      <c r="E287" s="133"/>
      <c r="F287" s="118">
        <v>2010</v>
      </c>
      <c r="G287" s="107">
        <f aca="true" t="shared" si="108" ref="G287:H291">SUM(I287,K287,M287,O287)</f>
        <v>0</v>
      </c>
      <c r="H287" s="108">
        <f t="shared" si="108"/>
        <v>0</v>
      </c>
      <c r="I287" s="31"/>
      <c r="J287" s="23"/>
      <c r="K287" s="24"/>
      <c r="L287" s="23"/>
      <c r="M287" s="23"/>
      <c r="N287" s="23"/>
      <c r="O287" s="23"/>
      <c r="P287" s="25"/>
      <c r="Q287" s="134"/>
      <c r="R287" s="49"/>
    </row>
    <row r="288" spans="1:18" ht="12" customHeight="1" thickBot="1">
      <c r="A288" s="181"/>
      <c r="B288" s="138"/>
      <c r="C288" s="141"/>
      <c r="D288" s="131"/>
      <c r="E288" s="131"/>
      <c r="F288" s="119">
        <v>2011</v>
      </c>
      <c r="G288" s="107">
        <f t="shared" si="108"/>
        <v>0</v>
      </c>
      <c r="H288" s="108">
        <f t="shared" si="108"/>
        <v>0</v>
      </c>
      <c r="I288" s="32"/>
      <c r="J288" s="21"/>
      <c r="K288" s="20"/>
      <c r="L288" s="20"/>
      <c r="M288" s="20"/>
      <c r="N288" s="20"/>
      <c r="O288" s="22"/>
      <c r="P288" s="26"/>
      <c r="Q288" s="135"/>
      <c r="R288" s="49"/>
    </row>
    <row r="289" spans="1:18" ht="12" customHeight="1" thickBot="1">
      <c r="A289" s="181"/>
      <c r="B289" s="138"/>
      <c r="C289" s="141"/>
      <c r="D289" s="131"/>
      <c r="E289" s="131"/>
      <c r="F289" s="119">
        <v>2012</v>
      </c>
      <c r="G289" s="107">
        <f t="shared" si="108"/>
        <v>0</v>
      </c>
      <c r="H289" s="108">
        <f t="shared" si="108"/>
        <v>0</v>
      </c>
      <c r="I289" s="32"/>
      <c r="J289" s="21"/>
      <c r="K289" s="20"/>
      <c r="L289" s="20"/>
      <c r="M289" s="20"/>
      <c r="N289" s="20"/>
      <c r="O289" s="20"/>
      <c r="P289" s="27"/>
      <c r="Q289" s="135"/>
      <c r="R289" s="49"/>
    </row>
    <row r="290" spans="1:18" ht="12" customHeight="1" thickBot="1">
      <c r="A290" s="181"/>
      <c r="B290" s="138"/>
      <c r="C290" s="141"/>
      <c r="D290" s="131"/>
      <c r="E290" s="131"/>
      <c r="F290" s="119">
        <v>2013</v>
      </c>
      <c r="G290" s="107">
        <f t="shared" si="108"/>
        <v>0</v>
      </c>
      <c r="H290" s="108">
        <f t="shared" si="108"/>
        <v>0</v>
      </c>
      <c r="I290" s="32"/>
      <c r="J290" s="21"/>
      <c r="K290" s="20"/>
      <c r="L290" s="20"/>
      <c r="M290" s="20"/>
      <c r="N290" s="20"/>
      <c r="O290" s="20"/>
      <c r="P290" s="27"/>
      <c r="Q290" s="135"/>
      <c r="R290" s="49"/>
    </row>
    <row r="291" spans="1:18" ht="12" customHeight="1" thickBot="1">
      <c r="A291" s="181"/>
      <c r="B291" s="138"/>
      <c r="C291" s="141"/>
      <c r="D291" s="131"/>
      <c r="E291" s="131"/>
      <c r="F291" s="119">
        <v>2014</v>
      </c>
      <c r="G291" s="107">
        <f t="shared" si="108"/>
        <v>0</v>
      </c>
      <c r="H291" s="108">
        <f t="shared" si="108"/>
        <v>0</v>
      </c>
      <c r="I291" s="32"/>
      <c r="J291" s="21"/>
      <c r="K291" s="20"/>
      <c r="L291" s="20"/>
      <c r="M291" s="20"/>
      <c r="N291" s="20"/>
      <c r="O291" s="20"/>
      <c r="P291" s="27"/>
      <c r="Q291" s="135"/>
      <c r="R291" s="49"/>
    </row>
    <row r="292" spans="1:18" ht="12" customHeight="1" thickBot="1">
      <c r="A292" s="181"/>
      <c r="B292" s="139"/>
      <c r="C292" s="142"/>
      <c r="D292" s="132"/>
      <c r="E292" s="132"/>
      <c r="F292" s="120" t="s">
        <v>66</v>
      </c>
      <c r="G292" s="43">
        <f aca="true" t="shared" si="109" ref="G292:P292">SUM(G287:G291)</f>
        <v>0</v>
      </c>
      <c r="H292" s="111">
        <f t="shared" si="109"/>
        <v>0</v>
      </c>
      <c r="I292" s="42">
        <f t="shared" si="109"/>
        <v>0</v>
      </c>
      <c r="J292" s="43">
        <f t="shared" si="109"/>
        <v>0</v>
      </c>
      <c r="K292" s="43">
        <f t="shared" si="109"/>
        <v>0</v>
      </c>
      <c r="L292" s="43">
        <f t="shared" si="109"/>
        <v>0</v>
      </c>
      <c r="M292" s="43">
        <f t="shared" si="109"/>
        <v>0</v>
      </c>
      <c r="N292" s="43">
        <f t="shared" si="109"/>
        <v>0</v>
      </c>
      <c r="O292" s="43">
        <f t="shared" si="109"/>
        <v>0</v>
      </c>
      <c r="P292" s="44">
        <f t="shared" si="109"/>
        <v>0</v>
      </c>
      <c r="Q292" s="136"/>
      <c r="R292" s="49"/>
    </row>
    <row r="293" spans="1:18" ht="12" customHeight="1" thickBot="1">
      <c r="A293" s="181"/>
      <c r="B293" s="137">
        <v>11</v>
      </c>
      <c r="C293" s="140"/>
      <c r="D293" s="130"/>
      <c r="E293" s="133"/>
      <c r="F293" s="118">
        <v>2010</v>
      </c>
      <c r="G293" s="107">
        <f aca="true" t="shared" si="110" ref="G293:H297">SUM(I293,K293,M293,O293)</f>
        <v>0</v>
      </c>
      <c r="H293" s="108">
        <f t="shared" si="110"/>
        <v>0</v>
      </c>
      <c r="I293" s="31"/>
      <c r="J293" s="23"/>
      <c r="K293" s="24"/>
      <c r="L293" s="23"/>
      <c r="M293" s="23"/>
      <c r="N293" s="23"/>
      <c r="O293" s="23"/>
      <c r="P293" s="25"/>
      <c r="Q293" s="134"/>
      <c r="R293" s="49"/>
    </row>
    <row r="294" spans="1:18" ht="12" customHeight="1" thickBot="1">
      <c r="A294" s="181"/>
      <c r="B294" s="138"/>
      <c r="C294" s="141"/>
      <c r="D294" s="131"/>
      <c r="E294" s="131"/>
      <c r="F294" s="119">
        <v>2011</v>
      </c>
      <c r="G294" s="107">
        <f t="shared" si="110"/>
        <v>0</v>
      </c>
      <c r="H294" s="108">
        <f t="shared" si="110"/>
        <v>0</v>
      </c>
      <c r="I294" s="32"/>
      <c r="J294" s="21"/>
      <c r="K294" s="20"/>
      <c r="L294" s="20"/>
      <c r="M294" s="20"/>
      <c r="N294" s="20"/>
      <c r="O294" s="22"/>
      <c r="P294" s="26"/>
      <c r="Q294" s="135"/>
      <c r="R294" s="49"/>
    </row>
    <row r="295" spans="1:18" ht="12" customHeight="1" thickBot="1">
      <c r="A295" s="181"/>
      <c r="B295" s="138"/>
      <c r="C295" s="141"/>
      <c r="D295" s="131"/>
      <c r="E295" s="131"/>
      <c r="F295" s="119">
        <v>2012</v>
      </c>
      <c r="G295" s="107">
        <f t="shared" si="110"/>
        <v>0</v>
      </c>
      <c r="H295" s="108">
        <f t="shared" si="110"/>
        <v>0</v>
      </c>
      <c r="I295" s="32"/>
      <c r="J295" s="21"/>
      <c r="K295" s="20"/>
      <c r="L295" s="20"/>
      <c r="M295" s="20"/>
      <c r="N295" s="20"/>
      <c r="O295" s="20"/>
      <c r="P295" s="27"/>
      <c r="Q295" s="135"/>
      <c r="R295" s="49"/>
    </row>
    <row r="296" spans="1:18" ht="12" customHeight="1" thickBot="1">
      <c r="A296" s="181"/>
      <c r="B296" s="138"/>
      <c r="C296" s="141"/>
      <c r="D296" s="131"/>
      <c r="E296" s="131"/>
      <c r="F296" s="119">
        <v>2013</v>
      </c>
      <c r="G296" s="107">
        <f t="shared" si="110"/>
        <v>0</v>
      </c>
      <c r="H296" s="108">
        <f t="shared" si="110"/>
        <v>0</v>
      </c>
      <c r="I296" s="32"/>
      <c r="J296" s="21"/>
      <c r="K296" s="20"/>
      <c r="L296" s="20"/>
      <c r="M296" s="20"/>
      <c r="N296" s="20"/>
      <c r="O296" s="20"/>
      <c r="P296" s="27"/>
      <c r="Q296" s="135"/>
      <c r="R296" s="49"/>
    </row>
    <row r="297" spans="1:18" ht="12" customHeight="1" thickBot="1">
      <c r="A297" s="181"/>
      <c r="B297" s="138"/>
      <c r="C297" s="141"/>
      <c r="D297" s="131"/>
      <c r="E297" s="131"/>
      <c r="F297" s="119">
        <v>2014</v>
      </c>
      <c r="G297" s="107">
        <f t="shared" si="110"/>
        <v>0</v>
      </c>
      <c r="H297" s="108">
        <f t="shared" si="110"/>
        <v>0</v>
      </c>
      <c r="I297" s="32"/>
      <c r="J297" s="21"/>
      <c r="K297" s="20"/>
      <c r="L297" s="20"/>
      <c r="M297" s="20"/>
      <c r="N297" s="20"/>
      <c r="O297" s="20"/>
      <c r="P297" s="27"/>
      <c r="Q297" s="135"/>
      <c r="R297" s="49"/>
    </row>
    <row r="298" spans="1:18" ht="12" customHeight="1" thickBot="1">
      <c r="A298" s="181"/>
      <c r="B298" s="139"/>
      <c r="C298" s="142"/>
      <c r="D298" s="132"/>
      <c r="E298" s="132"/>
      <c r="F298" s="120" t="s">
        <v>66</v>
      </c>
      <c r="G298" s="43">
        <f aca="true" t="shared" si="111" ref="G298:P298">SUM(G293:G297)</f>
        <v>0</v>
      </c>
      <c r="H298" s="111">
        <f t="shared" si="111"/>
        <v>0</v>
      </c>
      <c r="I298" s="42">
        <f>SUM(I293:I297)</f>
        <v>0</v>
      </c>
      <c r="J298" s="43">
        <f t="shared" si="111"/>
        <v>0</v>
      </c>
      <c r="K298" s="43">
        <f t="shared" si="111"/>
        <v>0</v>
      </c>
      <c r="L298" s="43">
        <f t="shared" si="111"/>
        <v>0</v>
      </c>
      <c r="M298" s="43">
        <f t="shared" si="111"/>
        <v>0</v>
      </c>
      <c r="N298" s="43">
        <f t="shared" si="111"/>
        <v>0</v>
      </c>
      <c r="O298" s="43">
        <f t="shared" si="111"/>
        <v>0</v>
      </c>
      <c r="P298" s="44">
        <f t="shared" si="111"/>
        <v>0</v>
      </c>
      <c r="Q298" s="136"/>
      <c r="R298" s="49"/>
    </row>
    <row r="299" spans="1:18" ht="12" customHeight="1" thickBot="1">
      <c r="A299" s="181"/>
      <c r="B299" s="137"/>
      <c r="C299" s="140" t="s">
        <v>95</v>
      </c>
      <c r="D299" s="130"/>
      <c r="E299" s="133"/>
      <c r="F299" s="118">
        <v>2010</v>
      </c>
      <c r="G299" s="42">
        <f>SUM(G233,G239,G245,G251,G257,G263,G269,G275,G281,G287,G293)</f>
        <v>0</v>
      </c>
      <c r="H299" s="42">
        <f aca="true" t="shared" si="112" ref="G299:P303">SUM(H233,H239,H245,H251,H257,H263,H269,H275,H281,H287,H293)</f>
        <v>0</v>
      </c>
      <c r="I299" s="42">
        <f>SUM(I233,I239,I245,I251,I257,I263,I269,I275,I281,I287,I293)</f>
        <v>0</v>
      </c>
      <c r="J299" s="42">
        <f t="shared" si="112"/>
        <v>0</v>
      </c>
      <c r="K299" s="42">
        <f t="shared" si="112"/>
        <v>0</v>
      </c>
      <c r="L299" s="42">
        <f t="shared" si="112"/>
        <v>0</v>
      </c>
      <c r="M299" s="42">
        <f t="shared" si="112"/>
        <v>0</v>
      </c>
      <c r="N299" s="42">
        <f t="shared" si="112"/>
        <v>0</v>
      </c>
      <c r="O299" s="42">
        <f t="shared" si="112"/>
        <v>0</v>
      </c>
      <c r="P299" s="42">
        <f t="shared" si="112"/>
        <v>0</v>
      </c>
      <c r="Q299" s="134"/>
      <c r="R299" s="49"/>
    </row>
    <row r="300" spans="1:18" ht="12" customHeight="1" thickBot="1">
      <c r="A300" s="181"/>
      <c r="B300" s="138"/>
      <c r="C300" s="141"/>
      <c r="D300" s="131"/>
      <c r="E300" s="131"/>
      <c r="F300" s="119">
        <v>2011</v>
      </c>
      <c r="G300" s="42">
        <f>SUM(G234,G240,G246,G252,G258,G264,G270,G276,G282,G288,G294)</f>
        <v>0</v>
      </c>
      <c r="H300" s="42">
        <f>SUM(H234,H240,H246,H252,H258,H264,H270,H276,H282,H288,H294)</f>
        <v>0</v>
      </c>
      <c r="I300" s="42">
        <f t="shared" si="112"/>
        <v>0</v>
      </c>
      <c r="J300" s="42">
        <f t="shared" si="112"/>
        <v>0</v>
      </c>
      <c r="K300" s="42">
        <f t="shared" si="112"/>
        <v>0</v>
      </c>
      <c r="L300" s="42">
        <f t="shared" si="112"/>
        <v>0</v>
      </c>
      <c r="M300" s="42">
        <f t="shared" si="112"/>
        <v>0</v>
      </c>
      <c r="N300" s="42">
        <f>SUM(N234,N240,N246,N252,N258,N264,N270,N276,N282,N288,N294)</f>
        <v>0</v>
      </c>
      <c r="O300" s="42">
        <f t="shared" si="112"/>
        <v>0</v>
      </c>
      <c r="P300" s="42">
        <f t="shared" si="112"/>
        <v>0</v>
      </c>
      <c r="Q300" s="135"/>
      <c r="R300" s="49"/>
    </row>
    <row r="301" spans="1:18" ht="12" customHeight="1" thickBot="1">
      <c r="A301" s="181"/>
      <c r="B301" s="138"/>
      <c r="C301" s="141"/>
      <c r="D301" s="131"/>
      <c r="E301" s="131"/>
      <c r="F301" s="119">
        <v>2012</v>
      </c>
      <c r="G301" s="42">
        <f>SUM(G235,G241,G247,G253,G259,G265,G271,G277,G283,G289,G295)</f>
        <v>0</v>
      </c>
      <c r="H301" s="42">
        <f t="shared" si="112"/>
        <v>0</v>
      </c>
      <c r="I301" s="42">
        <f t="shared" si="112"/>
        <v>0</v>
      </c>
      <c r="J301" s="42">
        <f>SUM(J235,J241,J247,J253,J259,J265,J271,J277,J283,J289,J295)</f>
        <v>0</v>
      </c>
      <c r="K301" s="42">
        <f t="shared" si="112"/>
        <v>0</v>
      </c>
      <c r="L301" s="42">
        <f t="shared" si="112"/>
        <v>0</v>
      </c>
      <c r="M301" s="42">
        <f t="shared" si="112"/>
        <v>0</v>
      </c>
      <c r="N301" s="42">
        <f>SUM(N235,N241,N247,N253,N259,N265,N271,N277,N283,N289,N295)</f>
        <v>0</v>
      </c>
      <c r="O301" s="42">
        <f t="shared" si="112"/>
        <v>0</v>
      </c>
      <c r="P301" s="42">
        <f t="shared" si="112"/>
        <v>0</v>
      </c>
      <c r="Q301" s="135"/>
      <c r="R301" s="49"/>
    </row>
    <row r="302" spans="1:18" ht="12" customHeight="1" thickBot="1">
      <c r="A302" s="181"/>
      <c r="B302" s="138"/>
      <c r="C302" s="141"/>
      <c r="D302" s="131"/>
      <c r="E302" s="131"/>
      <c r="F302" s="119">
        <v>2013</v>
      </c>
      <c r="G302" s="42">
        <f t="shared" si="112"/>
        <v>0</v>
      </c>
      <c r="H302" s="42">
        <f t="shared" si="112"/>
        <v>0</v>
      </c>
      <c r="I302" s="42">
        <f t="shared" si="112"/>
        <v>0</v>
      </c>
      <c r="J302" s="42">
        <f t="shared" si="112"/>
        <v>0</v>
      </c>
      <c r="K302" s="42">
        <f t="shared" si="112"/>
        <v>0</v>
      </c>
      <c r="L302" s="42">
        <f t="shared" si="112"/>
        <v>0</v>
      </c>
      <c r="M302" s="42">
        <f t="shared" si="112"/>
        <v>0</v>
      </c>
      <c r="N302" s="42">
        <f t="shared" si="112"/>
        <v>0</v>
      </c>
      <c r="O302" s="42">
        <f t="shared" si="112"/>
        <v>0</v>
      </c>
      <c r="P302" s="42">
        <f>SUM(P236,P242,P248,P254,P260,P266,P272,P278,P284,P290,P296)</f>
        <v>0</v>
      </c>
      <c r="Q302" s="135"/>
      <c r="R302" s="49"/>
    </row>
    <row r="303" spans="1:18" ht="12" customHeight="1" thickBot="1">
      <c r="A303" s="181"/>
      <c r="B303" s="138"/>
      <c r="C303" s="141"/>
      <c r="D303" s="131"/>
      <c r="E303" s="131"/>
      <c r="F303" s="119">
        <v>2014</v>
      </c>
      <c r="G303" s="42">
        <f t="shared" si="112"/>
        <v>0</v>
      </c>
      <c r="H303" s="42">
        <f t="shared" si="112"/>
        <v>0</v>
      </c>
      <c r="I303" s="42">
        <f>SUM(I237,I243,I249,I255,I261,I267,I273,I279,I285,I291,I297)</f>
        <v>0</v>
      </c>
      <c r="J303" s="42">
        <f t="shared" si="112"/>
        <v>0</v>
      </c>
      <c r="K303" s="42">
        <f t="shared" si="112"/>
        <v>0</v>
      </c>
      <c r="L303" s="42">
        <f t="shared" si="112"/>
        <v>0</v>
      </c>
      <c r="M303" s="42">
        <f t="shared" si="112"/>
        <v>0</v>
      </c>
      <c r="N303" s="42">
        <f t="shared" si="112"/>
        <v>0</v>
      </c>
      <c r="O303" s="42">
        <f t="shared" si="112"/>
        <v>0</v>
      </c>
      <c r="P303" s="42">
        <f t="shared" si="112"/>
        <v>0</v>
      </c>
      <c r="Q303" s="135"/>
      <c r="R303" s="49"/>
    </row>
    <row r="304" spans="1:18" ht="12" customHeight="1" thickBot="1">
      <c r="A304" s="181"/>
      <c r="B304" s="139"/>
      <c r="C304" s="142"/>
      <c r="D304" s="132"/>
      <c r="E304" s="132"/>
      <c r="F304" s="120" t="s">
        <v>66</v>
      </c>
      <c r="G304" s="42">
        <f>SUM(G238,G244,G250,G256,G262,G268,G274,G280,G286,G292,G298)</f>
        <v>0</v>
      </c>
      <c r="H304" s="42">
        <f aca="true" t="shared" si="113" ref="H304:O304">SUM(H238,H244,H250,H256,H262,H268,H274,H280,H286,H292,H298)</f>
        <v>0</v>
      </c>
      <c r="I304" s="42">
        <f>SUM(I238,I244,I250,I256,I262,I268,I274,I280,I286,I292,I298)</f>
        <v>0</v>
      </c>
      <c r="J304" s="42">
        <f t="shared" si="113"/>
        <v>0</v>
      </c>
      <c r="K304" s="42">
        <f>SUM(K238,K244,K250,K256,K262,K268,K274,K280,K286,K292,K298)</f>
        <v>0</v>
      </c>
      <c r="L304" s="42">
        <f t="shared" si="113"/>
        <v>0</v>
      </c>
      <c r="M304" s="42">
        <f t="shared" si="113"/>
        <v>0</v>
      </c>
      <c r="N304" s="42">
        <f t="shared" si="113"/>
        <v>0</v>
      </c>
      <c r="O304" s="42">
        <f t="shared" si="113"/>
        <v>0</v>
      </c>
      <c r="P304" s="42">
        <f>SUM(P238,P244,P250,P256,P262,P268,P274,P280,P286,P292,P298)</f>
        <v>0</v>
      </c>
      <c r="Q304" s="136"/>
      <c r="R304" s="49"/>
    </row>
    <row r="305" spans="1:18" ht="35.25" customHeight="1" thickBot="1">
      <c r="A305" s="181"/>
      <c r="B305" s="84" t="s">
        <v>109</v>
      </c>
      <c r="C305" s="85" t="s">
        <v>96</v>
      </c>
      <c r="D305" s="86"/>
      <c r="E305" s="87"/>
      <c r="F305" s="88"/>
      <c r="G305" s="88"/>
      <c r="H305" s="88"/>
      <c r="I305" s="88"/>
      <c r="J305" s="88"/>
      <c r="K305" s="88"/>
      <c r="L305" s="88"/>
      <c r="M305" s="88"/>
      <c r="N305" s="88"/>
      <c r="O305" s="89"/>
      <c r="P305" s="89"/>
      <c r="Q305" s="90"/>
      <c r="R305" s="49"/>
    </row>
    <row r="306" spans="1:18" ht="12" customHeight="1" thickBot="1">
      <c r="A306" s="181"/>
      <c r="B306" s="137">
        <v>1</v>
      </c>
      <c r="C306" s="122" t="s">
        <v>88</v>
      </c>
      <c r="D306" s="130"/>
      <c r="E306" s="133"/>
      <c r="F306" s="106">
        <v>2010</v>
      </c>
      <c r="G306" s="107">
        <f aca="true" t="shared" si="114" ref="G306:H310">SUM(I306,K306,M306,O306)</f>
        <v>0</v>
      </c>
      <c r="H306" s="108">
        <f t="shared" si="114"/>
        <v>0</v>
      </c>
      <c r="I306" s="31"/>
      <c r="J306" s="23"/>
      <c r="K306" s="24"/>
      <c r="L306" s="23"/>
      <c r="M306" s="23"/>
      <c r="N306" s="23"/>
      <c r="O306" s="23"/>
      <c r="P306" s="25"/>
      <c r="Q306" s="134"/>
      <c r="R306" s="49"/>
    </row>
    <row r="307" spans="1:18" ht="12" customHeight="1" thickBot="1">
      <c r="A307" s="181"/>
      <c r="B307" s="138"/>
      <c r="C307" s="147"/>
      <c r="D307" s="131"/>
      <c r="E307" s="131"/>
      <c r="F307" s="109">
        <v>2011</v>
      </c>
      <c r="G307" s="107">
        <f t="shared" si="114"/>
        <v>0</v>
      </c>
      <c r="H307" s="108">
        <f t="shared" si="114"/>
        <v>0</v>
      </c>
      <c r="I307" s="32"/>
      <c r="J307" s="21"/>
      <c r="K307" s="20"/>
      <c r="L307" s="20"/>
      <c r="M307" s="20"/>
      <c r="N307" s="20"/>
      <c r="O307" s="22"/>
      <c r="P307" s="26"/>
      <c r="Q307" s="135"/>
      <c r="R307" s="49"/>
    </row>
    <row r="308" spans="1:18" ht="12" customHeight="1" thickBot="1">
      <c r="A308" s="181"/>
      <c r="B308" s="138"/>
      <c r="C308" s="147"/>
      <c r="D308" s="131"/>
      <c r="E308" s="131"/>
      <c r="F308" s="109">
        <v>2012</v>
      </c>
      <c r="G308" s="107">
        <f t="shared" si="114"/>
        <v>0</v>
      </c>
      <c r="H308" s="108">
        <f t="shared" si="114"/>
        <v>0</v>
      </c>
      <c r="I308" s="32"/>
      <c r="J308" s="21"/>
      <c r="K308" s="20"/>
      <c r="L308" s="20"/>
      <c r="M308" s="20"/>
      <c r="N308" s="20"/>
      <c r="O308" s="20"/>
      <c r="P308" s="27"/>
      <c r="Q308" s="135"/>
      <c r="R308" s="49"/>
    </row>
    <row r="309" spans="1:18" ht="12" customHeight="1" thickBot="1">
      <c r="A309" s="181"/>
      <c r="B309" s="138"/>
      <c r="C309" s="147"/>
      <c r="D309" s="131"/>
      <c r="E309" s="131"/>
      <c r="F309" s="109">
        <v>2013</v>
      </c>
      <c r="G309" s="107">
        <f t="shared" si="114"/>
        <v>0</v>
      </c>
      <c r="H309" s="108">
        <f t="shared" si="114"/>
        <v>0</v>
      </c>
      <c r="I309" s="57"/>
      <c r="J309" s="58"/>
      <c r="K309" s="59"/>
      <c r="L309" s="59"/>
      <c r="M309" s="59"/>
      <c r="N309" s="59"/>
      <c r="O309" s="59"/>
      <c r="P309" s="60"/>
      <c r="Q309" s="135"/>
      <c r="R309" s="49"/>
    </row>
    <row r="310" spans="1:18" ht="12" customHeight="1" thickBot="1">
      <c r="A310" s="181"/>
      <c r="B310" s="138"/>
      <c r="C310" s="147"/>
      <c r="D310" s="131"/>
      <c r="E310" s="131"/>
      <c r="F310" s="109">
        <v>2014</v>
      </c>
      <c r="G310" s="107">
        <f t="shared" si="114"/>
        <v>0</v>
      </c>
      <c r="H310" s="108">
        <f t="shared" si="114"/>
        <v>0</v>
      </c>
      <c r="I310" s="57"/>
      <c r="J310" s="58"/>
      <c r="K310" s="59"/>
      <c r="L310" s="59"/>
      <c r="M310" s="59"/>
      <c r="N310" s="59"/>
      <c r="O310" s="59"/>
      <c r="P310" s="60"/>
      <c r="Q310" s="135"/>
      <c r="R310" s="49"/>
    </row>
    <row r="311" spans="1:18" ht="14.25" customHeight="1" thickBot="1">
      <c r="A311" s="181"/>
      <c r="B311" s="139"/>
      <c r="C311" s="148"/>
      <c r="D311" s="132"/>
      <c r="E311" s="132"/>
      <c r="F311" s="115" t="s">
        <v>66</v>
      </c>
      <c r="G311" s="43">
        <f aca="true" t="shared" si="115" ref="G311:P311">SUM(G306:G310)</f>
        <v>0</v>
      </c>
      <c r="H311" s="111">
        <f t="shared" si="115"/>
        <v>0</v>
      </c>
      <c r="I311" s="42">
        <f t="shared" si="115"/>
        <v>0</v>
      </c>
      <c r="J311" s="43">
        <f t="shared" si="115"/>
        <v>0</v>
      </c>
      <c r="K311" s="43">
        <f t="shared" si="115"/>
        <v>0</v>
      </c>
      <c r="L311" s="43">
        <f t="shared" si="115"/>
        <v>0</v>
      </c>
      <c r="M311" s="43">
        <f t="shared" si="115"/>
        <v>0</v>
      </c>
      <c r="N311" s="43">
        <f t="shared" si="115"/>
        <v>0</v>
      </c>
      <c r="O311" s="43">
        <f t="shared" si="115"/>
        <v>0</v>
      </c>
      <c r="P311" s="44">
        <f t="shared" si="115"/>
        <v>0</v>
      </c>
      <c r="Q311" s="136"/>
      <c r="R311" s="49"/>
    </row>
    <row r="312" spans="1:18" ht="12" customHeight="1" thickBot="1">
      <c r="A312" s="181"/>
      <c r="B312" s="137">
        <v>2</v>
      </c>
      <c r="C312" s="122" t="s">
        <v>87</v>
      </c>
      <c r="D312" s="130"/>
      <c r="E312" s="133"/>
      <c r="F312" s="106">
        <v>2010</v>
      </c>
      <c r="G312" s="107">
        <f aca="true" t="shared" si="116" ref="G312:H316">SUM(I312,K312,M312,O312)</f>
        <v>0</v>
      </c>
      <c r="H312" s="108">
        <f t="shared" si="116"/>
        <v>0</v>
      </c>
      <c r="I312" s="31"/>
      <c r="J312" s="23"/>
      <c r="K312" s="24"/>
      <c r="L312" s="23"/>
      <c r="M312" s="23"/>
      <c r="N312" s="23"/>
      <c r="O312" s="23"/>
      <c r="P312" s="25"/>
      <c r="Q312" s="135"/>
      <c r="R312" s="49"/>
    </row>
    <row r="313" spans="1:18" ht="12" customHeight="1" thickBot="1">
      <c r="A313" s="181"/>
      <c r="B313" s="138"/>
      <c r="C313" s="145"/>
      <c r="D313" s="131"/>
      <c r="E313" s="131"/>
      <c r="F313" s="109">
        <v>2011</v>
      </c>
      <c r="G313" s="107">
        <f t="shared" si="116"/>
        <v>0</v>
      </c>
      <c r="H313" s="108">
        <f t="shared" si="116"/>
        <v>0</v>
      </c>
      <c r="I313" s="57"/>
      <c r="J313" s="58"/>
      <c r="K313" s="59"/>
      <c r="L313" s="59"/>
      <c r="M313" s="59"/>
      <c r="N313" s="59"/>
      <c r="O313" s="61"/>
      <c r="P313" s="62"/>
      <c r="Q313" s="135"/>
      <c r="R313" s="49"/>
    </row>
    <row r="314" spans="1:18" ht="12" customHeight="1" thickBot="1">
      <c r="A314" s="181"/>
      <c r="B314" s="138"/>
      <c r="C314" s="145"/>
      <c r="D314" s="131"/>
      <c r="E314" s="131"/>
      <c r="F314" s="109">
        <v>2012</v>
      </c>
      <c r="G314" s="107">
        <f t="shared" si="116"/>
        <v>0</v>
      </c>
      <c r="H314" s="108">
        <f t="shared" si="116"/>
        <v>0</v>
      </c>
      <c r="I314" s="57"/>
      <c r="J314" s="58"/>
      <c r="K314" s="59"/>
      <c r="L314" s="59"/>
      <c r="M314" s="59"/>
      <c r="N314" s="59"/>
      <c r="O314" s="59"/>
      <c r="P314" s="60"/>
      <c r="Q314" s="135"/>
      <c r="R314" s="49"/>
    </row>
    <row r="315" spans="1:18" ht="12" customHeight="1" thickBot="1">
      <c r="A315" s="181"/>
      <c r="B315" s="138"/>
      <c r="C315" s="145"/>
      <c r="D315" s="131"/>
      <c r="E315" s="131"/>
      <c r="F315" s="109">
        <v>2013</v>
      </c>
      <c r="G315" s="107">
        <f t="shared" si="116"/>
        <v>0</v>
      </c>
      <c r="H315" s="108">
        <f t="shared" si="116"/>
        <v>0</v>
      </c>
      <c r="I315" s="57"/>
      <c r="J315" s="58"/>
      <c r="K315" s="59"/>
      <c r="L315" s="59"/>
      <c r="M315" s="59"/>
      <c r="N315" s="59"/>
      <c r="O315" s="59"/>
      <c r="P315" s="60"/>
      <c r="Q315" s="135"/>
      <c r="R315" s="49"/>
    </row>
    <row r="316" spans="1:18" ht="12" customHeight="1" thickBot="1">
      <c r="A316" s="181"/>
      <c r="B316" s="138"/>
      <c r="C316" s="145"/>
      <c r="D316" s="131"/>
      <c r="E316" s="131"/>
      <c r="F316" s="109">
        <v>2014</v>
      </c>
      <c r="G316" s="107">
        <f t="shared" si="116"/>
        <v>0</v>
      </c>
      <c r="H316" s="108">
        <f t="shared" si="116"/>
        <v>0</v>
      </c>
      <c r="I316" s="57"/>
      <c r="J316" s="58"/>
      <c r="K316" s="59"/>
      <c r="L316" s="59"/>
      <c r="M316" s="59"/>
      <c r="N316" s="59"/>
      <c r="O316" s="59"/>
      <c r="P316" s="60"/>
      <c r="Q316" s="135"/>
      <c r="R316" s="49"/>
    </row>
    <row r="317" spans="1:18" ht="12.75" customHeight="1" thickBot="1">
      <c r="A317" s="181"/>
      <c r="B317" s="139"/>
      <c r="C317" s="146"/>
      <c r="D317" s="132"/>
      <c r="E317" s="132"/>
      <c r="F317" s="115" t="s">
        <v>66</v>
      </c>
      <c r="G317" s="43">
        <f aca="true" t="shared" si="117" ref="G317:P317">SUM(G312:G316)</f>
        <v>0</v>
      </c>
      <c r="H317" s="111">
        <f t="shared" si="117"/>
        <v>0</v>
      </c>
      <c r="I317" s="42">
        <f t="shared" si="117"/>
        <v>0</v>
      </c>
      <c r="J317" s="43">
        <f t="shared" si="117"/>
        <v>0</v>
      </c>
      <c r="K317" s="43">
        <f t="shared" si="117"/>
        <v>0</v>
      </c>
      <c r="L317" s="43">
        <f t="shared" si="117"/>
        <v>0</v>
      </c>
      <c r="M317" s="43">
        <f t="shared" si="117"/>
        <v>0</v>
      </c>
      <c r="N317" s="43">
        <f t="shared" si="117"/>
        <v>0</v>
      </c>
      <c r="O317" s="43">
        <f t="shared" si="117"/>
        <v>0</v>
      </c>
      <c r="P317" s="44">
        <f t="shared" si="117"/>
        <v>0</v>
      </c>
      <c r="Q317" s="135"/>
      <c r="R317" s="49"/>
    </row>
    <row r="318" spans="1:18" ht="12" customHeight="1" thickBot="1">
      <c r="A318" s="181"/>
      <c r="B318" s="137">
        <v>3</v>
      </c>
      <c r="C318" s="144" t="s">
        <v>86</v>
      </c>
      <c r="D318" s="130"/>
      <c r="E318" s="133"/>
      <c r="F318" s="106">
        <v>2010</v>
      </c>
      <c r="G318" s="107">
        <f aca="true" t="shared" si="118" ref="G318:H322">SUM(I318,K318,M318,O318)</f>
        <v>0</v>
      </c>
      <c r="H318" s="108">
        <f t="shared" si="118"/>
        <v>0</v>
      </c>
      <c r="I318" s="31"/>
      <c r="J318" s="23"/>
      <c r="K318" s="24"/>
      <c r="L318" s="23"/>
      <c r="M318" s="23"/>
      <c r="N318" s="23"/>
      <c r="O318" s="23"/>
      <c r="P318" s="25"/>
      <c r="Q318" s="134"/>
      <c r="R318" s="49"/>
    </row>
    <row r="319" spans="1:18" ht="12" customHeight="1" thickBot="1">
      <c r="A319" s="181"/>
      <c r="B319" s="138"/>
      <c r="C319" s="145"/>
      <c r="D319" s="131"/>
      <c r="E319" s="131"/>
      <c r="F319" s="109">
        <v>2011</v>
      </c>
      <c r="G319" s="107">
        <f t="shared" si="118"/>
        <v>0</v>
      </c>
      <c r="H319" s="108">
        <f t="shared" si="118"/>
        <v>0</v>
      </c>
      <c r="I319" s="57"/>
      <c r="J319" s="58"/>
      <c r="K319" s="59"/>
      <c r="L319" s="59"/>
      <c r="M319" s="59"/>
      <c r="N319" s="59"/>
      <c r="O319" s="61"/>
      <c r="P319" s="62"/>
      <c r="Q319" s="135"/>
      <c r="R319" s="49"/>
    </row>
    <row r="320" spans="1:18" ht="12" customHeight="1" thickBot="1">
      <c r="A320" s="181"/>
      <c r="B320" s="138"/>
      <c r="C320" s="145"/>
      <c r="D320" s="131"/>
      <c r="E320" s="131"/>
      <c r="F320" s="109">
        <v>2012</v>
      </c>
      <c r="G320" s="107">
        <f t="shared" si="118"/>
        <v>0</v>
      </c>
      <c r="H320" s="108">
        <f t="shared" si="118"/>
        <v>0</v>
      </c>
      <c r="I320" s="57"/>
      <c r="J320" s="58"/>
      <c r="K320" s="59"/>
      <c r="L320" s="59"/>
      <c r="M320" s="59"/>
      <c r="N320" s="59"/>
      <c r="O320" s="59"/>
      <c r="P320" s="60"/>
      <c r="Q320" s="135"/>
      <c r="R320" s="49"/>
    </row>
    <row r="321" spans="1:18" ht="12" customHeight="1" thickBot="1">
      <c r="A321" s="181"/>
      <c r="B321" s="138"/>
      <c r="C321" s="145"/>
      <c r="D321" s="131"/>
      <c r="E321" s="131"/>
      <c r="F321" s="109">
        <v>2013</v>
      </c>
      <c r="G321" s="107">
        <f t="shared" si="118"/>
        <v>0</v>
      </c>
      <c r="H321" s="108">
        <f t="shared" si="118"/>
        <v>0</v>
      </c>
      <c r="I321" s="57"/>
      <c r="J321" s="58"/>
      <c r="K321" s="59"/>
      <c r="L321" s="59"/>
      <c r="M321" s="59"/>
      <c r="N321" s="59"/>
      <c r="O321" s="59"/>
      <c r="P321" s="60"/>
      <c r="Q321" s="135"/>
      <c r="R321" s="49"/>
    </row>
    <row r="322" spans="1:18" ht="12" customHeight="1" thickBot="1">
      <c r="A322" s="181"/>
      <c r="B322" s="138"/>
      <c r="C322" s="145"/>
      <c r="D322" s="131"/>
      <c r="E322" s="131"/>
      <c r="F322" s="109">
        <v>2014</v>
      </c>
      <c r="G322" s="107">
        <f t="shared" si="118"/>
        <v>0</v>
      </c>
      <c r="H322" s="108">
        <f t="shared" si="118"/>
        <v>0</v>
      </c>
      <c r="I322" s="57"/>
      <c r="J322" s="58"/>
      <c r="K322" s="59"/>
      <c r="L322" s="59"/>
      <c r="M322" s="59"/>
      <c r="N322" s="59"/>
      <c r="O322" s="59"/>
      <c r="P322" s="60"/>
      <c r="Q322" s="135"/>
      <c r="R322" s="49"/>
    </row>
    <row r="323" spans="1:18" ht="12" customHeight="1" thickBot="1">
      <c r="A323" s="181"/>
      <c r="B323" s="139"/>
      <c r="C323" s="146"/>
      <c r="D323" s="132"/>
      <c r="E323" s="132"/>
      <c r="F323" s="115" t="s">
        <v>66</v>
      </c>
      <c r="G323" s="43">
        <f aca="true" t="shared" si="119" ref="G323:P323">SUM(G318:G322)</f>
        <v>0</v>
      </c>
      <c r="H323" s="111">
        <f t="shared" si="119"/>
        <v>0</v>
      </c>
      <c r="I323" s="42">
        <f t="shared" si="119"/>
        <v>0</v>
      </c>
      <c r="J323" s="43">
        <f t="shared" si="119"/>
        <v>0</v>
      </c>
      <c r="K323" s="43">
        <f t="shared" si="119"/>
        <v>0</v>
      </c>
      <c r="L323" s="43">
        <f t="shared" si="119"/>
        <v>0</v>
      </c>
      <c r="M323" s="43">
        <f t="shared" si="119"/>
        <v>0</v>
      </c>
      <c r="N323" s="43">
        <f t="shared" si="119"/>
        <v>0</v>
      </c>
      <c r="O323" s="43">
        <f t="shared" si="119"/>
        <v>0</v>
      </c>
      <c r="P323" s="44">
        <f t="shared" si="119"/>
        <v>0</v>
      </c>
      <c r="Q323" s="136"/>
      <c r="R323" s="49"/>
    </row>
    <row r="324" spans="1:18" ht="12" customHeight="1" thickBot="1">
      <c r="A324" s="181"/>
      <c r="B324" s="137">
        <v>4</v>
      </c>
      <c r="C324" s="144" t="s">
        <v>85</v>
      </c>
      <c r="D324" s="130"/>
      <c r="E324" s="133"/>
      <c r="F324" s="106">
        <v>2010</v>
      </c>
      <c r="G324" s="107">
        <f aca="true" t="shared" si="120" ref="G324:H328">SUM(I324,K324,M324,O324)</f>
        <v>0</v>
      </c>
      <c r="H324" s="108">
        <f t="shared" si="120"/>
        <v>0</v>
      </c>
      <c r="I324" s="31"/>
      <c r="J324" s="23"/>
      <c r="K324" s="24"/>
      <c r="L324" s="23"/>
      <c r="M324" s="23"/>
      <c r="N324" s="23"/>
      <c r="O324" s="23"/>
      <c r="P324" s="25"/>
      <c r="Q324" s="135"/>
      <c r="R324" s="49"/>
    </row>
    <row r="325" spans="1:18" ht="12" customHeight="1" thickBot="1">
      <c r="A325" s="181"/>
      <c r="B325" s="138"/>
      <c r="C325" s="121"/>
      <c r="D325" s="131"/>
      <c r="E325" s="131"/>
      <c r="F325" s="109">
        <v>2011</v>
      </c>
      <c r="G325" s="107">
        <f t="shared" si="120"/>
        <v>0</v>
      </c>
      <c r="H325" s="108">
        <f t="shared" si="120"/>
        <v>0</v>
      </c>
      <c r="I325" s="57"/>
      <c r="J325" s="58"/>
      <c r="K325" s="59"/>
      <c r="L325" s="59"/>
      <c r="M325" s="59"/>
      <c r="N325" s="59"/>
      <c r="O325" s="61"/>
      <c r="P325" s="62"/>
      <c r="Q325" s="135"/>
      <c r="R325" s="49"/>
    </row>
    <row r="326" spans="1:18" ht="12" customHeight="1" thickBot="1">
      <c r="A326" s="181"/>
      <c r="B326" s="138"/>
      <c r="C326" s="121"/>
      <c r="D326" s="131"/>
      <c r="E326" s="131"/>
      <c r="F326" s="109">
        <v>2012</v>
      </c>
      <c r="G326" s="107">
        <f t="shared" si="120"/>
        <v>0</v>
      </c>
      <c r="H326" s="108">
        <f t="shared" si="120"/>
        <v>0</v>
      </c>
      <c r="I326" s="57"/>
      <c r="J326" s="58"/>
      <c r="K326" s="59"/>
      <c r="L326" s="59"/>
      <c r="M326" s="59"/>
      <c r="N326" s="59"/>
      <c r="O326" s="59"/>
      <c r="P326" s="60"/>
      <c r="Q326" s="135"/>
      <c r="R326" s="49"/>
    </row>
    <row r="327" spans="1:18" ht="12" customHeight="1" thickBot="1">
      <c r="A327" s="181"/>
      <c r="B327" s="138"/>
      <c r="C327" s="121"/>
      <c r="D327" s="131"/>
      <c r="E327" s="131"/>
      <c r="F327" s="109">
        <v>2013</v>
      </c>
      <c r="G327" s="107">
        <f t="shared" si="120"/>
        <v>0</v>
      </c>
      <c r="H327" s="108">
        <f t="shared" si="120"/>
        <v>0</v>
      </c>
      <c r="I327" s="57"/>
      <c r="J327" s="58"/>
      <c r="K327" s="59"/>
      <c r="L327" s="59"/>
      <c r="M327" s="59"/>
      <c r="N327" s="59"/>
      <c r="O327" s="59"/>
      <c r="P327" s="60"/>
      <c r="Q327" s="135"/>
      <c r="R327" s="49"/>
    </row>
    <row r="328" spans="1:18" ht="12" customHeight="1" thickBot="1">
      <c r="A328" s="181"/>
      <c r="B328" s="138"/>
      <c r="C328" s="121"/>
      <c r="D328" s="131"/>
      <c r="E328" s="131"/>
      <c r="F328" s="109">
        <v>2014</v>
      </c>
      <c r="G328" s="107">
        <f t="shared" si="120"/>
        <v>0</v>
      </c>
      <c r="H328" s="108">
        <f t="shared" si="120"/>
        <v>0</v>
      </c>
      <c r="I328" s="57"/>
      <c r="J328" s="58"/>
      <c r="K328" s="59"/>
      <c r="L328" s="59"/>
      <c r="M328" s="59"/>
      <c r="N328" s="59"/>
      <c r="O328" s="59"/>
      <c r="P328" s="60"/>
      <c r="Q328" s="135"/>
      <c r="R328" s="49"/>
    </row>
    <row r="329" spans="1:18" ht="12" customHeight="1" thickBot="1">
      <c r="A329" s="181"/>
      <c r="B329" s="138"/>
      <c r="C329" s="121"/>
      <c r="D329" s="132"/>
      <c r="E329" s="132"/>
      <c r="F329" s="116" t="s">
        <v>66</v>
      </c>
      <c r="G329" s="46">
        <f aca="true" t="shared" si="121" ref="G329:P329">SUM(G324:G328)</f>
        <v>0</v>
      </c>
      <c r="H329" s="117">
        <f t="shared" si="121"/>
        <v>0</v>
      </c>
      <c r="I329" s="45">
        <f t="shared" si="121"/>
        <v>0</v>
      </c>
      <c r="J329" s="46">
        <f t="shared" si="121"/>
        <v>0</v>
      </c>
      <c r="K329" s="46">
        <f t="shared" si="121"/>
        <v>0</v>
      </c>
      <c r="L329" s="46">
        <f t="shared" si="121"/>
        <v>0</v>
      </c>
      <c r="M329" s="46">
        <f t="shared" si="121"/>
        <v>0</v>
      </c>
      <c r="N329" s="46">
        <f t="shared" si="121"/>
        <v>0</v>
      </c>
      <c r="O329" s="46">
        <f t="shared" si="121"/>
        <v>0</v>
      </c>
      <c r="P329" s="47">
        <f t="shared" si="121"/>
        <v>0</v>
      </c>
      <c r="Q329" s="135"/>
      <c r="R329" s="49"/>
    </row>
    <row r="330" spans="1:18" ht="12" customHeight="1" thickBot="1">
      <c r="A330" s="181"/>
      <c r="B330" s="137">
        <v>5</v>
      </c>
      <c r="C330" s="144" t="s">
        <v>84</v>
      </c>
      <c r="D330" s="130"/>
      <c r="E330" s="133"/>
      <c r="F330" s="106">
        <v>2010</v>
      </c>
      <c r="G330" s="107">
        <f aca="true" t="shared" si="122" ref="G330:H334">SUM(I330,K330,M330,O330)</f>
        <v>0</v>
      </c>
      <c r="H330" s="108">
        <f t="shared" si="122"/>
        <v>0</v>
      </c>
      <c r="I330" s="31"/>
      <c r="J330" s="23"/>
      <c r="K330" s="24"/>
      <c r="L330" s="23"/>
      <c r="M330" s="23"/>
      <c r="N330" s="23"/>
      <c r="O330" s="23"/>
      <c r="P330" s="25"/>
      <c r="Q330" s="134"/>
      <c r="R330" s="49"/>
    </row>
    <row r="331" spans="1:18" ht="12" customHeight="1" thickBot="1">
      <c r="A331" s="181"/>
      <c r="B331" s="138"/>
      <c r="C331" s="121"/>
      <c r="D331" s="131"/>
      <c r="E331" s="131"/>
      <c r="F331" s="109">
        <v>2011</v>
      </c>
      <c r="G331" s="107">
        <f t="shared" si="122"/>
        <v>0</v>
      </c>
      <c r="H331" s="108">
        <f t="shared" si="122"/>
        <v>0</v>
      </c>
      <c r="I331" s="57"/>
      <c r="J331" s="58"/>
      <c r="K331" s="59"/>
      <c r="L331" s="59"/>
      <c r="M331" s="59"/>
      <c r="N331" s="59"/>
      <c r="O331" s="61"/>
      <c r="P331" s="62"/>
      <c r="Q331" s="135"/>
      <c r="R331" s="49"/>
    </row>
    <row r="332" spans="1:18" ht="12" customHeight="1" thickBot="1">
      <c r="A332" s="181"/>
      <c r="B332" s="138"/>
      <c r="C332" s="121"/>
      <c r="D332" s="131"/>
      <c r="E332" s="131"/>
      <c r="F332" s="109">
        <v>2012</v>
      </c>
      <c r="G332" s="107">
        <f t="shared" si="122"/>
        <v>0</v>
      </c>
      <c r="H332" s="108">
        <f t="shared" si="122"/>
        <v>0</v>
      </c>
      <c r="I332" s="57"/>
      <c r="J332" s="58"/>
      <c r="K332" s="59"/>
      <c r="L332" s="59"/>
      <c r="M332" s="59"/>
      <c r="N332" s="59"/>
      <c r="O332" s="59"/>
      <c r="P332" s="60"/>
      <c r="Q332" s="135"/>
      <c r="R332" s="49"/>
    </row>
    <row r="333" spans="1:18" ht="12" customHeight="1" thickBot="1">
      <c r="A333" s="181"/>
      <c r="B333" s="138"/>
      <c r="C333" s="121"/>
      <c r="D333" s="131"/>
      <c r="E333" s="131"/>
      <c r="F333" s="109">
        <v>2013</v>
      </c>
      <c r="G333" s="107">
        <f t="shared" si="122"/>
        <v>0</v>
      </c>
      <c r="H333" s="108">
        <f t="shared" si="122"/>
        <v>0</v>
      </c>
      <c r="I333" s="57"/>
      <c r="J333" s="58"/>
      <c r="K333" s="59"/>
      <c r="L333" s="59"/>
      <c r="M333" s="59"/>
      <c r="N333" s="59"/>
      <c r="O333" s="59"/>
      <c r="P333" s="60"/>
      <c r="Q333" s="135"/>
      <c r="R333" s="49"/>
    </row>
    <row r="334" spans="1:18" ht="12" customHeight="1" thickBot="1">
      <c r="A334" s="181"/>
      <c r="B334" s="138"/>
      <c r="C334" s="121"/>
      <c r="D334" s="131"/>
      <c r="E334" s="131"/>
      <c r="F334" s="109">
        <v>2014</v>
      </c>
      <c r="G334" s="107">
        <f t="shared" si="122"/>
        <v>0</v>
      </c>
      <c r="H334" s="108">
        <f t="shared" si="122"/>
        <v>0</v>
      </c>
      <c r="I334" s="57"/>
      <c r="J334" s="58"/>
      <c r="K334" s="59"/>
      <c r="L334" s="59"/>
      <c r="M334" s="59"/>
      <c r="N334" s="59"/>
      <c r="O334" s="59"/>
      <c r="P334" s="60"/>
      <c r="Q334" s="135"/>
      <c r="R334" s="49"/>
    </row>
    <row r="335" spans="1:18" ht="12" customHeight="1" thickBot="1">
      <c r="A335" s="181"/>
      <c r="B335" s="138"/>
      <c r="C335" s="121"/>
      <c r="D335" s="132"/>
      <c r="E335" s="132"/>
      <c r="F335" s="116" t="s">
        <v>66</v>
      </c>
      <c r="G335" s="46">
        <f aca="true" t="shared" si="123" ref="G335:P335">SUM(G330:G334)</f>
        <v>0</v>
      </c>
      <c r="H335" s="117">
        <f t="shared" si="123"/>
        <v>0</v>
      </c>
      <c r="I335" s="45">
        <f t="shared" si="123"/>
        <v>0</v>
      </c>
      <c r="J335" s="46">
        <f t="shared" si="123"/>
        <v>0</v>
      </c>
      <c r="K335" s="46">
        <f t="shared" si="123"/>
        <v>0</v>
      </c>
      <c r="L335" s="46">
        <f t="shared" si="123"/>
        <v>0</v>
      </c>
      <c r="M335" s="46">
        <f t="shared" si="123"/>
        <v>0</v>
      </c>
      <c r="N335" s="46">
        <f t="shared" si="123"/>
        <v>0</v>
      </c>
      <c r="O335" s="46">
        <f t="shared" si="123"/>
        <v>0</v>
      </c>
      <c r="P335" s="47">
        <f t="shared" si="123"/>
        <v>0</v>
      </c>
      <c r="Q335" s="136"/>
      <c r="R335" s="49"/>
    </row>
    <row r="336" spans="1:18" ht="12" customHeight="1" thickBot="1">
      <c r="A336" s="181"/>
      <c r="B336" s="137">
        <v>6</v>
      </c>
      <c r="C336" s="122" t="s">
        <v>83</v>
      </c>
      <c r="D336" s="130"/>
      <c r="E336" s="133"/>
      <c r="F336" s="118">
        <v>2010</v>
      </c>
      <c r="G336" s="107">
        <f aca="true" t="shared" si="124" ref="G336:H340">SUM(I336,K336,M336,O336)</f>
        <v>0</v>
      </c>
      <c r="H336" s="108">
        <f t="shared" si="124"/>
        <v>0</v>
      </c>
      <c r="I336" s="31"/>
      <c r="J336" s="23"/>
      <c r="K336" s="24"/>
      <c r="L336" s="23"/>
      <c r="M336" s="23"/>
      <c r="N336" s="23"/>
      <c r="O336" s="23"/>
      <c r="P336" s="25"/>
      <c r="Q336" s="134"/>
      <c r="R336" s="49"/>
    </row>
    <row r="337" spans="1:18" ht="12" customHeight="1" thickBot="1">
      <c r="A337" s="181"/>
      <c r="B337" s="138"/>
      <c r="C337" s="121"/>
      <c r="D337" s="131"/>
      <c r="E337" s="131"/>
      <c r="F337" s="119">
        <v>2011</v>
      </c>
      <c r="G337" s="107">
        <f t="shared" si="124"/>
        <v>0</v>
      </c>
      <c r="H337" s="108">
        <f t="shared" si="124"/>
        <v>0</v>
      </c>
      <c r="I337" s="57"/>
      <c r="J337" s="58"/>
      <c r="K337" s="59"/>
      <c r="L337" s="59"/>
      <c r="M337" s="59"/>
      <c r="N337" s="59"/>
      <c r="O337" s="61"/>
      <c r="P337" s="62"/>
      <c r="Q337" s="135"/>
      <c r="R337" s="49"/>
    </row>
    <row r="338" spans="1:18" ht="12" customHeight="1" thickBot="1">
      <c r="A338" s="181"/>
      <c r="B338" s="138"/>
      <c r="C338" s="121"/>
      <c r="D338" s="131"/>
      <c r="E338" s="131"/>
      <c r="F338" s="119">
        <v>2012</v>
      </c>
      <c r="G338" s="107">
        <f t="shared" si="124"/>
        <v>0</v>
      </c>
      <c r="H338" s="108">
        <f t="shared" si="124"/>
        <v>0</v>
      </c>
      <c r="I338" s="57"/>
      <c r="J338" s="58"/>
      <c r="K338" s="59"/>
      <c r="L338" s="59"/>
      <c r="M338" s="59"/>
      <c r="N338" s="59"/>
      <c r="O338" s="59"/>
      <c r="P338" s="60"/>
      <c r="Q338" s="135"/>
      <c r="R338" s="49"/>
    </row>
    <row r="339" spans="1:18" ht="12" customHeight="1" thickBot="1">
      <c r="A339" s="181"/>
      <c r="B339" s="138"/>
      <c r="C339" s="121"/>
      <c r="D339" s="131"/>
      <c r="E339" s="131"/>
      <c r="F339" s="119">
        <v>2013</v>
      </c>
      <c r="G339" s="107">
        <f t="shared" si="124"/>
        <v>0</v>
      </c>
      <c r="H339" s="108">
        <f t="shared" si="124"/>
        <v>0</v>
      </c>
      <c r="I339" s="57"/>
      <c r="J339" s="58"/>
      <c r="K339" s="59"/>
      <c r="L339" s="59"/>
      <c r="M339" s="59"/>
      <c r="N339" s="59"/>
      <c r="O339" s="59"/>
      <c r="P339" s="60"/>
      <c r="Q339" s="135"/>
      <c r="R339" s="49"/>
    </row>
    <row r="340" spans="1:18" ht="12" customHeight="1" thickBot="1">
      <c r="A340" s="181"/>
      <c r="B340" s="138"/>
      <c r="C340" s="121"/>
      <c r="D340" s="131"/>
      <c r="E340" s="131"/>
      <c r="F340" s="119">
        <v>2014</v>
      </c>
      <c r="G340" s="107">
        <f t="shared" si="124"/>
        <v>0</v>
      </c>
      <c r="H340" s="108">
        <f t="shared" si="124"/>
        <v>0</v>
      </c>
      <c r="I340" s="57"/>
      <c r="J340" s="58"/>
      <c r="K340" s="59"/>
      <c r="L340" s="59"/>
      <c r="M340" s="59"/>
      <c r="N340" s="59"/>
      <c r="O340" s="59"/>
      <c r="P340" s="60"/>
      <c r="Q340" s="135"/>
      <c r="R340" s="49"/>
    </row>
    <row r="341" spans="1:18" ht="14.25" customHeight="1" thickBot="1">
      <c r="A341" s="181"/>
      <c r="B341" s="139"/>
      <c r="C341" s="143"/>
      <c r="D341" s="132"/>
      <c r="E341" s="132"/>
      <c r="F341" s="120" t="s">
        <v>66</v>
      </c>
      <c r="G341" s="43">
        <f aca="true" t="shared" si="125" ref="G341:P341">SUM(G336:G340)</f>
        <v>0</v>
      </c>
      <c r="H341" s="111">
        <f t="shared" si="125"/>
        <v>0</v>
      </c>
      <c r="I341" s="42">
        <f t="shared" si="125"/>
        <v>0</v>
      </c>
      <c r="J341" s="43">
        <f t="shared" si="125"/>
        <v>0</v>
      </c>
      <c r="K341" s="43">
        <f t="shared" si="125"/>
        <v>0</v>
      </c>
      <c r="L341" s="43">
        <f t="shared" si="125"/>
        <v>0</v>
      </c>
      <c r="M341" s="43">
        <f t="shared" si="125"/>
        <v>0</v>
      </c>
      <c r="N341" s="43">
        <f t="shared" si="125"/>
        <v>0</v>
      </c>
      <c r="O341" s="43">
        <f t="shared" si="125"/>
        <v>0</v>
      </c>
      <c r="P341" s="44">
        <f t="shared" si="125"/>
        <v>0</v>
      </c>
      <c r="Q341" s="136"/>
      <c r="R341" s="49"/>
    </row>
    <row r="342" spans="1:18" ht="12" customHeight="1" thickBot="1">
      <c r="A342" s="181"/>
      <c r="B342" s="137">
        <v>7</v>
      </c>
      <c r="C342" s="122" t="s">
        <v>70</v>
      </c>
      <c r="D342" s="130"/>
      <c r="E342" s="133"/>
      <c r="F342" s="118">
        <v>2010</v>
      </c>
      <c r="G342" s="107">
        <f aca="true" t="shared" si="126" ref="G342:H346">SUM(I342,K342,M342,O342)</f>
        <v>0</v>
      </c>
      <c r="H342" s="108">
        <f t="shared" si="126"/>
        <v>0</v>
      </c>
      <c r="I342" s="31"/>
      <c r="J342" s="23"/>
      <c r="K342" s="24"/>
      <c r="L342" s="23"/>
      <c r="M342" s="23"/>
      <c r="N342" s="23"/>
      <c r="O342" s="23"/>
      <c r="P342" s="25"/>
      <c r="Q342" s="135"/>
      <c r="R342" s="50"/>
    </row>
    <row r="343" spans="1:18" ht="12" customHeight="1" thickBot="1">
      <c r="A343" s="181"/>
      <c r="B343" s="138"/>
      <c r="C343" s="121"/>
      <c r="D343" s="131"/>
      <c r="E343" s="131"/>
      <c r="F343" s="119">
        <v>2011</v>
      </c>
      <c r="G343" s="107">
        <f t="shared" si="126"/>
        <v>0</v>
      </c>
      <c r="H343" s="108">
        <f t="shared" si="126"/>
        <v>0</v>
      </c>
      <c r="I343" s="57"/>
      <c r="J343" s="58"/>
      <c r="K343" s="59"/>
      <c r="L343" s="59"/>
      <c r="M343" s="59"/>
      <c r="N343" s="59"/>
      <c r="O343" s="61"/>
      <c r="P343" s="62"/>
      <c r="Q343" s="135"/>
      <c r="R343" s="50"/>
    </row>
    <row r="344" spans="1:18" ht="12" customHeight="1" thickBot="1">
      <c r="A344" s="181"/>
      <c r="B344" s="138"/>
      <c r="C344" s="121"/>
      <c r="D344" s="131"/>
      <c r="E344" s="131"/>
      <c r="F344" s="119">
        <v>2012</v>
      </c>
      <c r="G344" s="107">
        <f t="shared" si="126"/>
        <v>0</v>
      </c>
      <c r="H344" s="108">
        <f t="shared" si="126"/>
        <v>0</v>
      </c>
      <c r="I344" s="57"/>
      <c r="J344" s="58"/>
      <c r="K344" s="59"/>
      <c r="L344" s="59"/>
      <c r="M344" s="59"/>
      <c r="N344" s="59"/>
      <c r="O344" s="59"/>
      <c r="P344" s="60"/>
      <c r="Q344" s="135"/>
      <c r="R344" s="50"/>
    </row>
    <row r="345" spans="1:18" ht="12" customHeight="1" thickBot="1">
      <c r="A345" s="181"/>
      <c r="B345" s="138"/>
      <c r="C345" s="121"/>
      <c r="D345" s="131"/>
      <c r="E345" s="131"/>
      <c r="F345" s="119">
        <v>2013</v>
      </c>
      <c r="G345" s="107">
        <f t="shared" si="126"/>
        <v>0</v>
      </c>
      <c r="H345" s="108">
        <f t="shared" si="126"/>
        <v>0</v>
      </c>
      <c r="I345" s="57"/>
      <c r="J345" s="58"/>
      <c r="K345" s="59"/>
      <c r="L345" s="59"/>
      <c r="M345" s="59"/>
      <c r="N345" s="59"/>
      <c r="O345" s="59"/>
      <c r="P345" s="60"/>
      <c r="Q345" s="135"/>
      <c r="R345" s="50"/>
    </row>
    <row r="346" spans="1:18" ht="12" customHeight="1" thickBot="1">
      <c r="A346" s="181"/>
      <c r="B346" s="138"/>
      <c r="C346" s="121"/>
      <c r="D346" s="131"/>
      <c r="E346" s="131"/>
      <c r="F346" s="119">
        <v>2014</v>
      </c>
      <c r="G346" s="107">
        <f t="shared" si="126"/>
        <v>0</v>
      </c>
      <c r="H346" s="108">
        <f t="shared" si="126"/>
        <v>0</v>
      </c>
      <c r="I346" s="57"/>
      <c r="J346" s="58"/>
      <c r="K346" s="59"/>
      <c r="L346" s="59"/>
      <c r="M346" s="59"/>
      <c r="N346" s="59"/>
      <c r="O346" s="59"/>
      <c r="P346" s="60"/>
      <c r="Q346" s="135"/>
      <c r="R346" s="50"/>
    </row>
    <row r="347" spans="1:18" ht="12.75" customHeight="1" thickBot="1">
      <c r="A347" s="181"/>
      <c r="B347" s="139"/>
      <c r="C347" s="143"/>
      <c r="D347" s="132"/>
      <c r="E347" s="132"/>
      <c r="F347" s="120" t="s">
        <v>66</v>
      </c>
      <c r="G347" s="43">
        <f aca="true" t="shared" si="127" ref="G347:P347">SUM(G342:G346)</f>
        <v>0</v>
      </c>
      <c r="H347" s="111">
        <f t="shared" si="127"/>
        <v>0</v>
      </c>
      <c r="I347" s="42">
        <f t="shared" si="127"/>
        <v>0</v>
      </c>
      <c r="J347" s="43">
        <f t="shared" si="127"/>
        <v>0</v>
      </c>
      <c r="K347" s="43">
        <f t="shared" si="127"/>
        <v>0</v>
      </c>
      <c r="L347" s="43">
        <f t="shared" si="127"/>
        <v>0</v>
      </c>
      <c r="M347" s="43">
        <f t="shared" si="127"/>
        <v>0</v>
      </c>
      <c r="N347" s="43">
        <f t="shared" si="127"/>
        <v>0</v>
      </c>
      <c r="O347" s="43">
        <f t="shared" si="127"/>
        <v>0</v>
      </c>
      <c r="P347" s="44">
        <f t="shared" si="127"/>
        <v>0</v>
      </c>
      <c r="Q347" s="135"/>
      <c r="R347" s="50"/>
    </row>
    <row r="348" spans="1:18" ht="12" customHeight="1" thickBot="1">
      <c r="A348" s="181"/>
      <c r="B348" s="137">
        <v>8</v>
      </c>
      <c r="C348" s="122" t="s">
        <v>77</v>
      </c>
      <c r="D348" s="130"/>
      <c r="E348" s="133"/>
      <c r="F348" s="118">
        <v>2010</v>
      </c>
      <c r="G348" s="107">
        <f aca="true" t="shared" si="128" ref="G348:H352">SUM(I348,K348,M348,O348)</f>
        <v>0</v>
      </c>
      <c r="H348" s="108">
        <f t="shared" si="128"/>
        <v>0</v>
      </c>
      <c r="I348" s="31"/>
      <c r="J348" s="23"/>
      <c r="K348" s="24"/>
      <c r="L348" s="23"/>
      <c r="M348" s="23"/>
      <c r="N348" s="23"/>
      <c r="O348" s="23"/>
      <c r="P348" s="25"/>
      <c r="Q348" s="134"/>
      <c r="R348" s="50"/>
    </row>
    <row r="349" spans="1:18" ht="12" customHeight="1" thickBot="1">
      <c r="A349" s="181"/>
      <c r="B349" s="138"/>
      <c r="C349" s="121"/>
      <c r="D349" s="131"/>
      <c r="E349" s="131"/>
      <c r="F349" s="119">
        <v>2011</v>
      </c>
      <c r="G349" s="107">
        <f t="shared" si="128"/>
        <v>0</v>
      </c>
      <c r="H349" s="108">
        <f t="shared" si="128"/>
        <v>0</v>
      </c>
      <c r="I349" s="32"/>
      <c r="J349" s="21"/>
      <c r="K349" s="20"/>
      <c r="L349" s="20"/>
      <c r="M349" s="20"/>
      <c r="N349" s="20"/>
      <c r="O349" s="22"/>
      <c r="P349" s="26"/>
      <c r="Q349" s="135"/>
      <c r="R349" s="50"/>
    </row>
    <row r="350" spans="1:18" ht="12" customHeight="1" thickBot="1">
      <c r="A350" s="181"/>
      <c r="B350" s="138"/>
      <c r="C350" s="121"/>
      <c r="D350" s="131"/>
      <c r="E350" s="131"/>
      <c r="F350" s="119">
        <v>2012</v>
      </c>
      <c r="G350" s="107">
        <f t="shared" si="128"/>
        <v>0</v>
      </c>
      <c r="H350" s="108">
        <f t="shared" si="128"/>
        <v>0</v>
      </c>
      <c r="I350" s="32"/>
      <c r="J350" s="21"/>
      <c r="K350" s="20"/>
      <c r="L350" s="20"/>
      <c r="M350" s="20"/>
      <c r="N350" s="20"/>
      <c r="O350" s="20"/>
      <c r="P350" s="27"/>
      <c r="Q350" s="135"/>
      <c r="R350" s="50"/>
    </row>
    <row r="351" spans="1:18" ht="12" customHeight="1" thickBot="1">
      <c r="A351" s="181"/>
      <c r="B351" s="138"/>
      <c r="C351" s="121"/>
      <c r="D351" s="131"/>
      <c r="E351" s="131"/>
      <c r="F351" s="119">
        <v>2013</v>
      </c>
      <c r="G351" s="107">
        <f t="shared" si="128"/>
        <v>0</v>
      </c>
      <c r="H351" s="108">
        <f t="shared" si="128"/>
        <v>0</v>
      </c>
      <c r="I351" s="32"/>
      <c r="J351" s="21"/>
      <c r="K351" s="20"/>
      <c r="L351" s="20"/>
      <c r="M351" s="20"/>
      <c r="N351" s="20"/>
      <c r="O351" s="20"/>
      <c r="P351" s="27"/>
      <c r="Q351" s="135"/>
      <c r="R351" s="50"/>
    </row>
    <row r="352" spans="1:18" ht="12" customHeight="1" thickBot="1">
      <c r="A352" s="181"/>
      <c r="B352" s="138"/>
      <c r="C352" s="121"/>
      <c r="D352" s="131"/>
      <c r="E352" s="131"/>
      <c r="F352" s="119">
        <v>2014</v>
      </c>
      <c r="G352" s="107">
        <f t="shared" si="128"/>
        <v>0</v>
      </c>
      <c r="H352" s="108">
        <f t="shared" si="128"/>
        <v>0</v>
      </c>
      <c r="I352" s="32"/>
      <c r="J352" s="21"/>
      <c r="K352" s="20"/>
      <c r="L352" s="20"/>
      <c r="M352" s="20"/>
      <c r="N352" s="20"/>
      <c r="O352" s="20"/>
      <c r="P352" s="27"/>
      <c r="Q352" s="135"/>
      <c r="R352" s="50"/>
    </row>
    <row r="353" spans="1:18" ht="12" customHeight="1" thickBot="1">
      <c r="A353" s="181"/>
      <c r="B353" s="139"/>
      <c r="C353" s="143"/>
      <c r="D353" s="132"/>
      <c r="E353" s="132"/>
      <c r="F353" s="120" t="s">
        <v>66</v>
      </c>
      <c r="G353" s="43">
        <f aca="true" t="shared" si="129" ref="G353:P353">SUM(G348:G352)</f>
        <v>0</v>
      </c>
      <c r="H353" s="111">
        <f t="shared" si="129"/>
        <v>0</v>
      </c>
      <c r="I353" s="42">
        <f t="shared" si="129"/>
        <v>0</v>
      </c>
      <c r="J353" s="43">
        <f t="shared" si="129"/>
        <v>0</v>
      </c>
      <c r="K353" s="43">
        <f t="shared" si="129"/>
        <v>0</v>
      </c>
      <c r="L353" s="43">
        <f t="shared" si="129"/>
        <v>0</v>
      </c>
      <c r="M353" s="43">
        <f t="shared" si="129"/>
        <v>0</v>
      </c>
      <c r="N353" s="43">
        <f t="shared" si="129"/>
        <v>0</v>
      </c>
      <c r="O353" s="43">
        <f t="shared" si="129"/>
        <v>0</v>
      </c>
      <c r="P353" s="44">
        <f t="shared" si="129"/>
        <v>0</v>
      </c>
      <c r="Q353" s="136"/>
      <c r="R353" s="50"/>
    </row>
    <row r="354" spans="1:18" ht="12" customHeight="1" thickBot="1">
      <c r="A354" s="181"/>
      <c r="B354" s="137">
        <v>9</v>
      </c>
      <c r="C354" s="122" t="s">
        <v>76</v>
      </c>
      <c r="D354" s="130"/>
      <c r="E354" s="133"/>
      <c r="F354" s="118">
        <v>2010</v>
      </c>
      <c r="G354" s="107">
        <f aca="true" t="shared" si="130" ref="G354:H358">SUM(I354,K354,M354,O354)</f>
        <v>0</v>
      </c>
      <c r="H354" s="108">
        <f t="shared" si="130"/>
        <v>0</v>
      </c>
      <c r="I354" s="31"/>
      <c r="J354" s="23"/>
      <c r="K354" s="24"/>
      <c r="L354" s="23"/>
      <c r="M354" s="23"/>
      <c r="N354" s="23"/>
      <c r="O354" s="23"/>
      <c r="P354" s="25"/>
      <c r="Q354" s="135"/>
      <c r="R354" s="50"/>
    </row>
    <row r="355" spans="1:18" ht="12" customHeight="1" thickBot="1">
      <c r="A355" s="181"/>
      <c r="B355" s="138"/>
      <c r="C355" s="121"/>
      <c r="D355" s="131"/>
      <c r="E355" s="131"/>
      <c r="F355" s="119">
        <v>2011</v>
      </c>
      <c r="G355" s="107">
        <f t="shared" si="130"/>
        <v>0</v>
      </c>
      <c r="H355" s="108">
        <f t="shared" si="130"/>
        <v>0</v>
      </c>
      <c r="I355" s="32"/>
      <c r="J355" s="21"/>
      <c r="K355" s="20"/>
      <c r="L355" s="20"/>
      <c r="M355" s="20"/>
      <c r="N355" s="20"/>
      <c r="O355" s="22"/>
      <c r="P355" s="26"/>
      <c r="Q355" s="135"/>
      <c r="R355" s="50"/>
    </row>
    <row r="356" spans="1:18" ht="12" customHeight="1" thickBot="1">
      <c r="A356" s="181"/>
      <c r="B356" s="138"/>
      <c r="C356" s="121"/>
      <c r="D356" s="131"/>
      <c r="E356" s="131"/>
      <c r="F356" s="119">
        <v>2012</v>
      </c>
      <c r="G356" s="107">
        <f t="shared" si="130"/>
        <v>0</v>
      </c>
      <c r="H356" s="108">
        <f t="shared" si="130"/>
        <v>0</v>
      </c>
      <c r="I356" s="32"/>
      <c r="J356" s="21"/>
      <c r="K356" s="20"/>
      <c r="L356" s="20"/>
      <c r="M356" s="20"/>
      <c r="N356" s="20"/>
      <c r="O356" s="20"/>
      <c r="P356" s="27"/>
      <c r="Q356" s="135"/>
      <c r="R356" s="50"/>
    </row>
    <row r="357" spans="1:18" ht="12" customHeight="1" thickBot="1">
      <c r="A357" s="181"/>
      <c r="B357" s="138"/>
      <c r="C357" s="121"/>
      <c r="D357" s="131"/>
      <c r="E357" s="131"/>
      <c r="F357" s="119">
        <v>2013</v>
      </c>
      <c r="G357" s="107">
        <f t="shared" si="130"/>
        <v>0</v>
      </c>
      <c r="H357" s="108">
        <f t="shared" si="130"/>
        <v>0</v>
      </c>
      <c r="I357" s="32"/>
      <c r="J357" s="21"/>
      <c r="K357" s="20"/>
      <c r="L357" s="20"/>
      <c r="M357" s="20"/>
      <c r="N357" s="20"/>
      <c r="O357" s="20"/>
      <c r="P357" s="27"/>
      <c r="Q357" s="135"/>
      <c r="R357" s="50"/>
    </row>
    <row r="358" spans="1:18" ht="12" customHeight="1" thickBot="1">
      <c r="A358" s="181"/>
      <c r="B358" s="138"/>
      <c r="C358" s="121"/>
      <c r="D358" s="131"/>
      <c r="E358" s="131"/>
      <c r="F358" s="119">
        <v>2014</v>
      </c>
      <c r="G358" s="107">
        <f t="shared" si="130"/>
        <v>0</v>
      </c>
      <c r="H358" s="108">
        <f t="shared" si="130"/>
        <v>0</v>
      </c>
      <c r="I358" s="32"/>
      <c r="J358" s="21"/>
      <c r="K358" s="20"/>
      <c r="L358" s="20"/>
      <c r="M358" s="20"/>
      <c r="N358" s="20"/>
      <c r="O358" s="20"/>
      <c r="P358" s="27"/>
      <c r="Q358" s="135"/>
      <c r="R358" s="50"/>
    </row>
    <row r="359" spans="1:18" ht="12" customHeight="1" thickBot="1">
      <c r="A359" s="181"/>
      <c r="B359" s="139"/>
      <c r="C359" s="143"/>
      <c r="D359" s="132"/>
      <c r="E359" s="132"/>
      <c r="F359" s="120" t="s">
        <v>66</v>
      </c>
      <c r="G359" s="43">
        <f aca="true" t="shared" si="131" ref="G359:P359">SUM(G354:G358)</f>
        <v>0</v>
      </c>
      <c r="H359" s="111">
        <f t="shared" si="131"/>
        <v>0</v>
      </c>
      <c r="I359" s="42">
        <f t="shared" si="131"/>
        <v>0</v>
      </c>
      <c r="J359" s="43">
        <f t="shared" si="131"/>
        <v>0</v>
      </c>
      <c r="K359" s="43">
        <f t="shared" si="131"/>
        <v>0</v>
      </c>
      <c r="L359" s="43">
        <f t="shared" si="131"/>
        <v>0</v>
      </c>
      <c r="M359" s="43">
        <f t="shared" si="131"/>
        <v>0</v>
      </c>
      <c r="N359" s="43">
        <f t="shared" si="131"/>
        <v>0</v>
      </c>
      <c r="O359" s="43">
        <f t="shared" si="131"/>
        <v>0</v>
      </c>
      <c r="P359" s="44">
        <f t="shared" si="131"/>
        <v>0</v>
      </c>
      <c r="Q359" s="135"/>
      <c r="R359" s="50"/>
    </row>
    <row r="360" spans="1:18" ht="12" customHeight="1" thickBot="1">
      <c r="A360" s="181"/>
      <c r="B360" s="137">
        <v>10</v>
      </c>
      <c r="C360" s="122" t="s">
        <v>69</v>
      </c>
      <c r="D360" s="130"/>
      <c r="E360" s="133"/>
      <c r="F360" s="118">
        <v>2010</v>
      </c>
      <c r="G360" s="107">
        <f aca="true" t="shared" si="132" ref="G360:H364">SUM(I360,K360,M360,O360)</f>
        <v>0</v>
      </c>
      <c r="H360" s="108">
        <f t="shared" si="132"/>
        <v>0</v>
      </c>
      <c r="I360" s="31"/>
      <c r="J360" s="23"/>
      <c r="K360" s="24"/>
      <c r="L360" s="23"/>
      <c r="M360" s="23"/>
      <c r="N360" s="23"/>
      <c r="O360" s="23"/>
      <c r="P360" s="25"/>
      <c r="Q360" s="134"/>
      <c r="R360" s="50"/>
    </row>
    <row r="361" spans="1:18" ht="12" customHeight="1" thickBot="1">
      <c r="A361" s="181"/>
      <c r="B361" s="138"/>
      <c r="C361" s="121"/>
      <c r="D361" s="131"/>
      <c r="E361" s="131"/>
      <c r="F361" s="119">
        <v>2011</v>
      </c>
      <c r="G361" s="107">
        <f t="shared" si="132"/>
        <v>0</v>
      </c>
      <c r="H361" s="108">
        <f t="shared" si="132"/>
        <v>0</v>
      </c>
      <c r="I361" s="32"/>
      <c r="J361" s="21"/>
      <c r="K361" s="20"/>
      <c r="L361" s="20"/>
      <c r="M361" s="20"/>
      <c r="N361" s="20"/>
      <c r="O361" s="22"/>
      <c r="P361" s="26"/>
      <c r="Q361" s="135"/>
      <c r="R361" s="50"/>
    </row>
    <row r="362" spans="1:17" ht="12" customHeight="1" thickBot="1">
      <c r="A362" s="181"/>
      <c r="B362" s="138"/>
      <c r="C362" s="121"/>
      <c r="D362" s="131"/>
      <c r="E362" s="131"/>
      <c r="F362" s="119">
        <v>2012</v>
      </c>
      <c r="G362" s="107">
        <f t="shared" si="132"/>
        <v>0</v>
      </c>
      <c r="H362" s="108">
        <f t="shared" si="132"/>
        <v>0</v>
      </c>
      <c r="I362" s="32"/>
      <c r="J362" s="21"/>
      <c r="K362" s="20"/>
      <c r="L362" s="20"/>
      <c r="M362" s="20"/>
      <c r="N362" s="20"/>
      <c r="O362" s="20"/>
      <c r="P362" s="27"/>
      <c r="Q362" s="135"/>
    </row>
    <row r="363" spans="1:17" ht="12" customHeight="1" thickBot="1">
      <c r="A363" s="181"/>
      <c r="B363" s="138"/>
      <c r="C363" s="121"/>
      <c r="D363" s="131"/>
      <c r="E363" s="131"/>
      <c r="F363" s="119">
        <v>2013</v>
      </c>
      <c r="G363" s="107">
        <f t="shared" si="132"/>
        <v>0</v>
      </c>
      <c r="H363" s="108">
        <f t="shared" si="132"/>
        <v>0</v>
      </c>
      <c r="I363" s="32"/>
      <c r="J363" s="21"/>
      <c r="K363" s="20"/>
      <c r="L363" s="20"/>
      <c r="M363" s="20"/>
      <c r="N363" s="20"/>
      <c r="O363" s="20"/>
      <c r="P363" s="27"/>
      <c r="Q363" s="135"/>
    </row>
    <row r="364" spans="1:17" ht="12" customHeight="1" thickBot="1">
      <c r="A364" s="181"/>
      <c r="B364" s="138"/>
      <c r="C364" s="121"/>
      <c r="D364" s="131"/>
      <c r="E364" s="131"/>
      <c r="F364" s="119">
        <v>2014</v>
      </c>
      <c r="G364" s="107">
        <f t="shared" si="132"/>
        <v>0</v>
      </c>
      <c r="H364" s="108">
        <f t="shared" si="132"/>
        <v>0</v>
      </c>
      <c r="I364" s="32"/>
      <c r="J364" s="21"/>
      <c r="K364" s="20"/>
      <c r="L364" s="20"/>
      <c r="M364" s="20"/>
      <c r="N364" s="20"/>
      <c r="O364" s="20"/>
      <c r="P364" s="27"/>
      <c r="Q364" s="135"/>
    </row>
    <row r="365" spans="1:17" ht="14.25" customHeight="1" thickBot="1">
      <c r="A365" s="181"/>
      <c r="B365" s="139"/>
      <c r="C365" s="143"/>
      <c r="D365" s="132"/>
      <c r="E365" s="132"/>
      <c r="F365" s="120" t="s">
        <v>66</v>
      </c>
      <c r="G365" s="43">
        <f aca="true" t="shared" si="133" ref="G365:P365">SUM(G360:G364)</f>
        <v>0</v>
      </c>
      <c r="H365" s="111">
        <f t="shared" si="133"/>
        <v>0</v>
      </c>
      <c r="I365" s="42">
        <f t="shared" si="133"/>
        <v>0</v>
      </c>
      <c r="J365" s="43">
        <f t="shared" si="133"/>
        <v>0</v>
      </c>
      <c r="K365" s="43">
        <f t="shared" si="133"/>
        <v>0</v>
      </c>
      <c r="L365" s="43">
        <f t="shared" si="133"/>
        <v>0</v>
      </c>
      <c r="M365" s="43">
        <f t="shared" si="133"/>
        <v>0</v>
      </c>
      <c r="N365" s="43">
        <f t="shared" si="133"/>
        <v>0</v>
      </c>
      <c r="O365" s="43">
        <f t="shared" si="133"/>
        <v>0</v>
      </c>
      <c r="P365" s="44">
        <f t="shared" si="133"/>
        <v>0</v>
      </c>
      <c r="Q365" s="136"/>
    </row>
    <row r="366" spans="1:17" ht="12" customHeight="1" thickBot="1">
      <c r="A366" s="181"/>
      <c r="B366" s="137">
        <v>11</v>
      </c>
      <c r="C366" s="122" t="s">
        <v>67</v>
      </c>
      <c r="D366" s="130"/>
      <c r="E366" s="133"/>
      <c r="F366" s="118">
        <v>2010</v>
      </c>
      <c r="G366" s="107">
        <f aca="true" t="shared" si="134" ref="G366:H370">SUM(I366,K366,M366,O366)</f>
        <v>0</v>
      </c>
      <c r="H366" s="108">
        <f t="shared" si="134"/>
        <v>0</v>
      </c>
      <c r="I366" s="63"/>
      <c r="J366" s="64"/>
      <c r="K366" s="65"/>
      <c r="L366" s="64"/>
      <c r="M366" s="64"/>
      <c r="N366" s="64"/>
      <c r="O366" s="64"/>
      <c r="P366" s="66"/>
      <c r="Q366" s="135"/>
    </row>
    <row r="367" spans="1:17" ht="12" customHeight="1" thickBot="1">
      <c r="A367" s="181"/>
      <c r="B367" s="138"/>
      <c r="C367" s="121"/>
      <c r="D367" s="131"/>
      <c r="E367" s="131"/>
      <c r="F367" s="119">
        <v>2011</v>
      </c>
      <c r="G367" s="107">
        <f t="shared" si="134"/>
        <v>0</v>
      </c>
      <c r="H367" s="108">
        <f t="shared" si="134"/>
        <v>0</v>
      </c>
      <c r="I367" s="32"/>
      <c r="J367" s="21"/>
      <c r="K367" s="20"/>
      <c r="L367" s="20"/>
      <c r="M367" s="20"/>
      <c r="N367" s="20"/>
      <c r="O367" s="22"/>
      <c r="P367" s="26"/>
      <c r="Q367" s="135"/>
    </row>
    <row r="368" spans="1:17" ht="12" customHeight="1" thickBot="1">
      <c r="A368" s="181"/>
      <c r="B368" s="138"/>
      <c r="C368" s="121"/>
      <c r="D368" s="131"/>
      <c r="E368" s="131"/>
      <c r="F368" s="119">
        <v>2012</v>
      </c>
      <c r="G368" s="107">
        <f t="shared" si="134"/>
        <v>0</v>
      </c>
      <c r="H368" s="108">
        <f t="shared" si="134"/>
        <v>0</v>
      </c>
      <c r="I368" s="32"/>
      <c r="J368" s="21"/>
      <c r="K368" s="20"/>
      <c r="L368" s="20"/>
      <c r="M368" s="20"/>
      <c r="N368" s="20"/>
      <c r="O368" s="20"/>
      <c r="P368" s="27"/>
      <c r="Q368" s="135"/>
    </row>
    <row r="369" spans="1:17" ht="12" customHeight="1" thickBot="1">
      <c r="A369" s="181"/>
      <c r="B369" s="138"/>
      <c r="C369" s="121"/>
      <c r="D369" s="131"/>
      <c r="E369" s="131"/>
      <c r="F369" s="119">
        <v>2013</v>
      </c>
      <c r="G369" s="107">
        <f t="shared" si="134"/>
        <v>0</v>
      </c>
      <c r="H369" s="108">
        <f t="shared" si="134"/>
        <v>0</v>
      </c>
      <c r="I369" s="32"/>
      <c r="J369" s="21"/>
      <c r="K369" s="20"/>
      <c r="L369" s="20"/>
      <c r="M369" s="20"/>
      <c r="N369" s="20"/>
      <c r="O369" s="20"/>
      <c r="P369" s="27"/>
      <c r="Q369" s="135"/>
    </row>
    <row r="370" spans="1:17" ht="12" customHeight="1" thickBot="1">
      <c r="A370" s="181"/>
      <c r="B370" s="138"/>
      <c r="C370" s="121"/>
      <c r="D370" s="131"/>
      <c r="E370" s="131"/>
      <c r="F370" s="119">
        <v>2014</v>
      </c>
      <c r="G370" s="107">
        <f t="shared" si="134"/>
        <v>0</v>
      </c>
      <c r="H370" s="108">
        <f t="shared" si="134"/>
        <v>0</v>
      </c>
      <c r="I370" s="32"/>
      <c r="J370" s="21"/>
      <c r="K370" s="20"/>
      <c r="L370" s="20"/>
      <c r="M370" s="20"/>
      <c r="N370" s="20"/>
      <c r="O370" s="20"/>
      <c r="P370" s="27"/>
      <c r="Q370" s="135"/>
    </row>
    <row r="371" spans="1:17" ht="12" customHeight="1" thickBot="1">
      <c r="A371" s="181"/>
      <c r="B371" s="139"/>
      <c r="C371" s="143"/>
      <c r="D371" s="132"/>
      <c r="E371" s="132"/>
      <c r="F371" s="120" t="s">
        <v>66</v>
      </c>
      <c r="G371" s="43">
        <f aca="true" t="shared" si="135" ref="G371:P371">SUM(G366:G370)</f>
        <v>0</v>
      </c>
      <c r="H371" s="111">
        <f t="shared" si="135"/>
        <v>0</v>
      </c>
      <c r="I371" s="42">
        <f t="shared" si="135"/>
        <v>0</v>
      </c>
      <c r="J371" s="43">
        <f t="shared" si="135"/>
        <v>0</v>
      </c>
      <c r="K371" s="43">
        <f t="shared" si="135"/>
        <v>0</v>
      </c>
      <c r="L371" s="43">
        <f t="shared" si="135"/>
        <v>0</v>
      </c>
      <c r="M371" s="43">
        <f t="shared" si="135"/>
        <v>0</v>
      </c>
      <c r="N371" s="43">
        <f t="shared" si="135"/>
        <v>0</v>
      </c>
      <c r="O371" s="43">
        <f t="shared" si="135"/>
        <v>0</v>
      </c>
      <c r="P371" s="44">
        <f t="shared" si="135"/>
        <v>0</v>
      </c>
      <c r="Q371" s="135"/>
    </row>
    <row r="372" spans="1:17" ht="12" customHeight="1" thickBot="1">
      <c r="A372" s="181"/>
      <c r="B372" s="137"/>
      <c r="C372" s="140" t="s">
        <v>97</v>
      </c>
      <c r="D372" s="130"/>
      <c r="E372" s="133"/>
      <c r="F372" s="118">
        <v>2010</v>
      </c>
      <c r="G372" s="107">
        <f aca="true" t="shared" si="136" ref="G372:H376">SUM(I372,K372,M372,O372)</f>
        <v>0</v>
      </c>
      <c r="H372" s="108">
        <f t="shared" si="136"/>
        <v>0</v>
      </c>
      <c r="I372" s="107">
        <f aca="true" t="shared" si="137" ref="I372:P372">SUM(I306,I312,I318,I324,I330,I336,I342,I348,I354,I360,I366)</f>
        <v>0</v>
      </c>
      <c r="J372" s="107">
        <f t="shared" si="137"/>
        <v>0</v>
      </c>
      <c r="K372" s="107">
        <f t="shared" si="137"/>
        <v>0</v>
      </c>
      <c r="L372" s="107">
        <f t="shared" si="137"/>
        <v>0</v>
      </c>
      <c r="M372" s="107">
        <f t="shared" si="137"/>
        <v>0</v>
      </c>
      <c r="N372" s="107">
        <f t="shared" si="137"/>
        <v>0</v>
      </c>
      <c r="O372" s="107">
        <f t="shared" si="137"/>
        <v>0</v>
      </c>
      <c r="P372" s="107">
        <f t="shared" si="137"/>
        <v>0</v>
      </c>
      <c r="Q372" s="134"/>
    </row>
    <row r="373" spans="1:17" ht="12" customHeight="1" thickBot="1">
      <c r="A373" s="181"/>
      <c r="B373" s="138"/>
      <c r="C373" s="141"/>
      <c r="D373" s="131"/>
      <c r="E373" s="131"/>
      <c r="F373" s="119">
        <v>2011</v>
      </c>
      <c r="G373" s="107">
        <f t="shared" si="136"/>
        <v>0</v>
      </c>
      <c r="H373" s="108">
        <f t="shared" si="136"/>
        <v>0</v>
      </c>
      <c r="I373" s="107">
        <f aca="true" t="shared" si="138" ref="I373:P376">SUM(I307,I313,I319,I325,I331,I337,I343,I349,I355,I361,I367)</f>
        <v>0</v>
      </c>
      <c r="J373" s="107">
        <f t="shared" si="138"/>
        <v>0</v>
      </c>
      <c r="K373" s="107">
        <f t="shared" si="138"/>
        <v>0</v>
      </c>
      <c r="L373" s="107">
        <f t="shared" si="138"/>
        <v>0</v>
      </c>
      <c r="M373" s="107">
        <f t="shared" si="138"/>
        <v>0</v>
      </c>
      <c r="N373" s="107">
        <f t="shared" si="138"/>
        <v>0</v>
      </c>
      <c r="O373" s="107">
        <f t="shared" si="138"/>
        <v>0</v>
      </c>
      <c r="P373" s="107">
        <f t="shared" si="138"/>
        <v>0</v>
      </c>
      <c r="Q373" s="135"/>
    </row>
    <row r="374" spans="1:17" ht="12" customHeight="1" thickBot="1">
      <c r="A374" s="181"/>
      <c r="B374" s="138"/>
      <c r="C374" s="141"/>
      <c r="D374" s="131"/>
      <c r="E374" s="131"/>
      <c r="F374" s="119">
        <v>2012</v>
      </c>
      <c r="G374" s="107">
        <f t="shared" si="136"/>
        <v>0</v>
      </c>
      <c r="H374" s="108">
        <f t="shared" si="136"/>
        <v>0</v>
      </c>
      <c r="I374" s="107">
        <f t="shared" si="138"/>
        <v>0</v>
      </c>
      <c r="J374" s="107">
        <f t="shared" si="138"/>
        <v>0</v>
      </c>
      <c r="K374" s="107">
        <f t="shared" si="138"/>
        <v>0</v>
      </c>
      <c r="L374" s="107">
        <f t="shared" si="138"/>
        <v>0</v>
      </c>
      <c r="M374" s="107">
        <f t="shared" si="138"/>
        <v>0</v>
      </c>
      <c r="N374" s="107">
        <f t="shared" si="138"/>
        <v>0</v>
      </c>
      <c r="O374" s="107">
        <f t="shared" si="138"/>
        <v>0</v>
      </c>
      <c r="P374" s="107">
        <f t="shared" si="138"/>
        <v>0</v>
      </c>
      <c r="Q374" s="135"/>
    </row>
    <row r="375" spans="1:17" ht="12" customHeight="1" thickBot="1">
      <c r="A375" s="181"/>
      <c r="B375" s="138"/>
      <c r="C375" s="141"/>
      <c r="D375" s="131"/>
      <c r="E375" s="131"/>
      <c r="F375" s="119">
        <v>2013</v>
      </c>
      <c r="G375" s="107">
        <f t="shared" si="136"/>
        <v>0</v>
      </c>
      <c r="H375" s="108">
        <f t="shared" si="136"/>
        <v>0</v>
      </c>
      <c r="I375" s="107">
        <f t="shared" si="138"/>
        <v>0</v>
      </c>
      <c r="J375" s="107">
        <f t="shared" si="138"/>
        <v>0</v>
      </c>
      <c r="K375" s="107">
        <f t="shared" si="138"/>
        <v>0</v>
      </c>
      <c r="L375" s="107">
        <f t="shared" si="138"/>
        <v>0</v>
      </c>
      <c r="M375" s="107">
        <f t="shared" si="138"/>
        <v>0</v>
      </c>
      <c r="N375" s="107">
        <f t="shared" si="138"/>
        <v>0</v>
      </c>
      <c r="O375" s="107">
        <f t="shared" si="138"/>
        <v>0</v>
      </c>
      <c r="P375" s="107">
        <f t="shared" si="138"/>
        <v>0</v>
      </c>
      <c r="Q375" s="135"/>
    </row>
    <row r="376" spans="1:17" ht="12" customHeight="1" thickBot="1">
      <c r="A376" s="181"/>
      <c r="B376" s="138"/>
      <c r="C376" s="141"/>
      <c r="D376" s="131"/>
      <c r="E376" s="131"/>
      <c r="F376" s="119">
        <v>2014</v>
      </c>
      <c r="G376" s="107">
        <f t="shared" si="136"/>
        <v>0</v>
      </c>
      <c r="H376" s="108">
        <f t="shared" si="136"/>
        <v>0</v>
      </c>
      <c r="I376" s="107">
        <f t="shared" si="138"/>
        <v>0</v>
      </c>
      <c r="J376" s="107">
        <f>SUM(J310,J316,J322,J328,J334,J340,J346,J352,J358,J364,J370)</f>
        <v>0</v>
      </c>
      <c r="K376" s="107">
        <f t="shared" si="138"/>
        <v>0</v>
      </c>
      <c r="L376" s="107">
        <f t="shared" si="138"/>
        <v>0</v>
      </c>
      <c r="M376" s="107">
        <f t="shared" si="138"/>
        <v>0</v>
      </c>
      <c r="N376" s="107">
        <f t="shared" si="138"/>
        <v>0</v>
      </c>
      <c r="O376" s="107">
        <f t="shared" si="138"/>
        <v>0</v>
      </c>
      <c r="P376" s="107">
        <f t="shared" si="138"/>
        <v>0</v>
      </c>
      <c r="Q376" s="135"/>
    </row>
    <row r="377" spans="1:17" ht="12" customHeight="1" thickBot="1">
      <c r="A377" s="181"/>
      <c r="B377" s="139"/>
      <c r="C377" s="142"/>
      <c r="D377" s="132"/>
      <c r="E377" s="132"/>
      <c r="F377" s="120" t="s">
        <v>66</v>
      </c>
      <c r="G377" s="43">
        <f aca="true" t="shared" si="139" ref="G377:P377">SUM(G372:G376)</f>
        <v>0</v>
      </c>
      <c r="H377" s="111">
        <f>SUM(H372:H376)</f>
        <v>0</v>
      </c>
      <c r="I377" s="42">
        <f>SUM(I372:I376)</f>
        <v>0</v>
      </c>
      <c r="J377" s="43">
        <f t="shared" si="139"/>
        <v>0</v>
      </c>
      <c r="K377" s="43">
        <f t="shared" si="139"/>
        <v>0</v>
      </c>
      <c r="L377" s="43">
        <f t="shared" si="139"/>
        <v>0</v>
      </c>
      <c r="M377" s="43">
        <f t="shared" si="139"/>
        <v>0</v>
      </c>
      <c r="N377" s="43">
        <f t="shared" si="139"/>
        <v>0</v>
      </c>
      <c r="O377" s="43">
        <f t="shared" si="139"/>
        <v>0</v>
      </c>
      <c r="P377" s="44">
        <f t="shared" si="139"/>
        <v>0</v>
      </c>
      <c r="Q377" s="136"/>
    </row>
    <row r="378" spans="1:17" ht="12" customHeight="1" thickBot="1">
      <c r="A378" s="181"/>
      <c r="B378" s="175"/>
      <c r="C378" s="140" t="s">
        <v>101</v>
      </c>
      <c r="D378" s="130"/>
      <c r="E378" s="133"/>
      <c r="F378" s="118">
        <v>2010</v>
      </c>
      <c r="G378" s="107">
        <f aca="true" t="shared" si="140" ref="G378:H382">SUM(I378,K378,M378,O378)</f>
        <v>0</v>
      </c>
      <c r="H378" s="108">
        <f t="shared" si="140"/>
        <v>0</v>
      </c>
      <c r="I378" s="107">
        <f aca="true" t="shared" si="141" ref="I378:P382">SUM(I312,I318,I324,I330,I336,I342,I348,I354,I360,I366,I372)</f>
        <v>0</v>
      </c>
      <c r="J378" s="107">
        <f t="shared" si="141"/>
        <v>0</v>
      </c>
      <c r="K378" s="107">
        <f t="shared" si="141"/>
        <v>0</v>
      </c>
      <c r="L378" s="107">
        <f t="shared" si="141"/>
        <v>0</v>
      </c>
      <c r="M378" s="107">
        <f t="shared" si="141"/>
        <v>0</v>
      </c>
      <c r="N378" s="107">
        <f t="shared" si="141"/>
        <v>0</v>
      </c>
      <c r="O378" s="107">
        <f t="shared" si="141"/>
        <v>0</v>
      </c>
      <c r="P378" s="107">
        <f t="shared" si="141"/>
        <v>0</v>
      </c>
      <c r="Q378" s="134"/>
    </row>
    <row r="379" spans="1:17" ht="12" customHeight="1" thickBot="1">
      <c r="A379" s="181"/>
      <c r="B379" s="176"/>
      <c r="C379" s="141"/>
      <c r="D379" s="131"/>
      <c r="E379" s="131"/>
      <c r="F379" s="119">
        <v>2011</v>
      </c>
      <c r="G379" s="107">
        <f t="shared" si="140"/>
        <v>0</v>
      </c>
      <c r="H379" s="108">
        <f t="shared" si="140"/>
        <v>0</v>
      </c>
      <c r="I379" s="107">
        <f t="shared" si="141"/>
        <v>0</v>
      </c>
      <c r="J379" s="107">
        <f t="shared" si="141"/>
        <v>0</v>
      </c>
      <c r="K379" s="107">
        <f t="shared" si="141"/>
        <v>0</v>
      </c>
      <c r="L379" s="107">
        <f t="shared" si="141"/>
        <v>0</v>
      </c>
      <c r="M379" s="107">
        <f t="shared" si="141"/>
        <v>0</v>
      </c>
      <c r="N379" s="107">
        <f t="shared" si="141"/>
        <v>0</v>
      </c>
      <c r="O379" s="107">
        <f t="shared" si="141"/>
        <v>0</v>
      </c>
      <c r="P379" s="107">
        <f t="shared" si="141"/>
        <v>0</v>
      </c>
      <c r="Q379" s="135"/>
    </row>
    <row r="380" spans="1:17" ht="12" customHeight="1" thickBot="1">
      <c r="A380" s="181"/>
      <c r="B380" s="176"/>
      <c r="C380" s="141"/>
      <c r="D380" s="131"/>
      <c r="E380" s="131"/>
      <c r="F380" s="119">
        <v>2012</v>
      </c>
      <c r="G380" s="107">
        <f t="shared" si="140"/>
        <v>0</v>
      </c>
      <c r="H380" s="108">
        <f t="shared" si="140"/>
        <v>0</v>
      </c>
      <c r="I380" s="107">
        <f t="shared" si="141"/>
        <v>0</v>
      </c>
      <c r="J380" s="107">
        <f t="shared" si="141"/>
        <v>0</v>
      </c>
      <c r="K380" s="107">
        <f t="shared" si="141"/>
        <v>0</v>
      </c>
      <c r="L380" s="107">
        <f t="shared" si="141"/>
        <v>0</v>
      </c>
      <c r="M380" s="107">
        <f t="shared" si="141"/>
        <v>0</v>
      </c>
      <c r="N380" s="107">
        <f t="shared" si="141"/>
        <v>0</v>
      </c>
      <c r="O380" s="107">
        <f t="shared" si="141"/>
        <v>0</v>
      </c>
      <c r="P380" s="107">
        <f t="shared" si="141"/>
        <v>0</v>
      </c>
      <c r="Q380" s="135"/>
    </row>
    <row r="381" spans="1:17" ht="12" customHeight="1" thickBot="1">
      <c r="A381" s="181"/>
      <c r="B381" s="176"/>
      <c r="C381" s="141"/>
      <c r="D381" s="131"/>
      <c r="E381" s="131"/>
      <c r="F381" s="119">
        <v>2013</v>
      </c>
      <c r="G381" s="107">
        <f t="shared" si="140"/>
        <v>0</v>
      </c>
      <c r="H381" s="108">
        <f t="shared" si="140"/>
        <v>0</v>
      </c>
      <c r="I381" s="107">
        <f t="shared" si="141"/>
        <v>0</v>
      </c>
      <c r="J381" s="107">
        <f t="shared" si="141"/>
        <v>0</v>
      </c>
      <c r="K381" s="107">
        <f t="shared" si="141"/>
        <v>0</v>
      </c>
      <c r="L381" s="107">
        <f t="shared" si="141"/>
        <v>0</v>
      </c>
      <c r="M381" s="107">
        <f t="shared" si="141"/>
        <v>0</v>
      </c>
      <c r="N381" s="107">
        <f t="shared" si="141"/>
        <v>0</v>
      </c>
      <c r="O381" s="107">
        <f t="shared" si="141"/>
        <v>0</v>
      </c>
      <c r="P381" s="107">
        <f t="shared" si="141"/>
        <v>0</v>
      </c>
      <c r="Q381" s="135"/>
    </row>
    <row r="382" spans="1:17" ht="12" customHeight="1" thickBot="1">
      <c r="A382" s="181"/>
      <c r="B382" s="176"/>
      <c r="C382" s="141"/>
      <c r="D382" s="131"/>
      <c r="E382" s="131"/>
      <c r="F382" s="119">
        <v>2014</v>
      </c>
      <c r="G382" s="107">
        <f t="shared" si="140"/>
        <v>0</v>
      </c>
      <c r="H382" s="108">
        <f t="shared" si="140"/>
        <v>0</v>
      </c>
      <c r="I382" s="107">
        <f t="shared" si="141"/>
        <v>0</v>
      </c>
      <c r="J382" s="107">
        <f t="shared" si="141"/>
        <v>0</v>
      </c>
      <c r="K382" s="107">
        <f t="shared" si="141"/>
        <v>0</v>
      </c>
      <c r="L382" s="107">
        <f t="shared" si="141"/>
        <v>0</v>
      </c>
      <c r="M382" s="107">
        <f t="shared" si="141"/>
        <v>0</v>
      </c>
      <c r="N382" s="107">
        <f t="shared" si="141"/>
        <v>0</v>
      </c>
      <c r="O382" s="107">
        <f t="shared" si="141"/>
        <v>0</v>
      </c>
      <c r="P382" s="107">
        <f t="shared" si="141"/>
        <v>0</v>
      </c>
      <c r="Q382" s="135"/>
    </row>
    <row r="383" spans="1:17" ht="12" customHeight="1" thickBot="1">
      <c r="A383" s="182"/>
      <c r="B383" s="177"/>
      <c r="C383" s="142"/>
      <c r="D383" s="132"/>
      <c r="E383" s="132"/>
      <c r="F383" s="120" t="s">
        <v>66</v>
      </c>
      <c r="G383" s="43">
        <f aca="true" t="shared" si="142" ref="G383:P383">SUM(G378:G382)</f>
        <v>0</v>
      </c>
      <c r="H383" s="111">
        <f t="shared" si="142"/>
        <v>0</v>
      </c>
      <c r="I383" s="42">
        <f t="shared" si="142"/>
        <v>0</v>
      </c>
      <c r="J383" s="43">
        <f t="shared" si="142"/>
        <v>0</v>
      </c>
      <c r="K383" s="43">
        <f t="shared" si="142"/>
        <v>0</v>
      </c>
      <c r="L383" s="43">
        <f t="shared" si="142"/>
        <v>0</v>
      </c>
      <c r="M383" s="43">
        <f t="shared" si="142"/>
        <v>0</v>
      </c>
      <c r="N383" s="43">
        <f t="shared" si="142"/>
        <v>0</v>
      </c>
      <c r="O383" s="43">
        <f t="shared" si="142"/>
        <v>0</v>
      </c>
      <c r="P383" s="44">
        <f t="shared" si="142"/>
        <v>0</v>
      </c>
      <c r="Q383" s="136"/>
    </row>
    <row r="384" ht="12" customHeight="1">
      <c r="C384" s="35"/>
    </row>
    <row r="385" ht="12" customHeight="1">
      <c r="C385" s="35"/>
    </row>
    <row r="386" ht="12" customHeight="1">
      <c r="C386" s="35"/>
    </row>
    <row r="387" ht="12" customHeight="1">
      <c r="C387" s="35"/>
    </row>
    <row r="388" ht="12" customHeight="1">
      <c r="C388" s="36"/>
    </row>
    <row r="389" ht="12" customHeight="1">
      <c r="C389" s="36"/>
    </row>
  </sheetData>
  <sheetProtection sheet="1" objects="1" scenarios="1" formatCells="0" formatColumns="0" formatRows="0"/>
  <mergeCells count="319">
    <mergeCell ref="B12:C12"/>
    <mergeCell ref="A12:A383"/>
    <mergeCell ref="Q220:Q225"/>
    <mergeCell ref="B226:B231"/>
    <mergeCell ref="C226:C231"/>
    <mergeCell ref="D226:D231"/>
    <mergeCell ref="E226:E231"/>
    <mergeCell ref="Q226:Q231"/>
    <mergeCell ref="B220:B225"/>
    <mergeCell ref="C220:C225"/>
    <mergeCell ref="D220:D225"/>
    <mergeCell ref="E220:E225"/>
    <mergeCell ref="Q208:Q213"/>
    <mergeCell ref="B214:B219"/>
    <mergeCell ref="C214:C219"/>
    <mergeCell ref="D214:D219"/>
    <mergeCell ref="E214:E219"/>
    <mergeCell ref="Q214:Q219"/>
    <mergeCell ref="B208:B213"/>
    <mergeCell ref="C208:C213"/>
    <mergeCell ref="D208:D213"/>
    <mergeCell ref="E208:E213"/>
    <mergeCell ref="Q196:Q201"/>
    <mergeCell ref="B202:B207"/>
    <mergeCell ref="C202:C207"/>
    <mergeCell ref="D202:D207"/>
    <mergeCell ref="E202:E207"/>
    <mergeCell ref="Q202:Q207"/>
    <mergeCell ref="B196:B201"/>
    <mergeCell ref="C196:C201"/>
    <mergeCell ref="D196:D201"/>
    <mergeCell ref="E196:E201"/>
    <mergeCell ref="Q184:Q189"/>
    <mergeCell ref="B190:B195"/>
    <mergeCell ref="C190:C195"/>
    <mergeCell ref="D190:D195"/>
    <mergeCell ref="E190:E195"/>
    <mergeCell ref="Q190:Q195"/>
    <mergeCell ref="B184:B189"/>
    <mergeCell ref="C184:C189"/>
    <mergeCell ref="D184:D189"/>
    <mergeCell ref="E184:E189"/>
    <mergeCell ref="Q172:Q177"/>
    <mergeCell ref="B178:B183"/>
    <mergeCell ref="C178:C183"/>
    <mergeCell ref="D178:D183"/>
    <mergeCell ref="E178:E183"/>
    <mergeCell ref="Q178:Q183"/>
    <mergeCell ref="B172:B177"/>
    <mergeCell ref="C172:C177"/>
    <mergeCell ref="D172:D177"/>
    <mergeCell ref="E172:E177"/>
    <mergeCell ref="Q160:Q165"/>
    <mergeCell ref="B166:B171"/>
    <mergeCell ref="C166:C171"/>
    <mergeCell ref="D166:D171"/>
    <mergeCell ref="E166:E171"/>
    <mergeCell ref="Q166:Q171"/>
    <mergeCell ref="B160:B165"/>
    <mergeCell ref="C160:C165"/>
    <mergeCell ref="D160:D165"/>
    <mergeCell ref="E160:E165"/>
    <mergeCell ref="Q147:Q152"/>
    <mergeCell ref="B153:B158"/>
    <mergeCell ref="C153:C158"/>
    <mergeCell ref="D153:D158"/>
    <mergeCell ref="E153:E158"/>
    <mergeCell ref="Q153:Q158"/>
    <mergeCell ref="B147:B152"/>
    <mergeCell ref="C147:C152"/>
    <mergeCell ref="D147:D152"/>
    <mergeCell ref="E147:E152"/>
    <mergeCell ref="Q135:Q140"/>
    <mergeCell ref="B141:B146"/>
    <mergeCell ref="C141:C146"/>
    <mergeCell ref="D141:D146"/>
    <mergeCell ref="E141:E146"/>
    <mergeCell ref="Q141:Q146"/>
    <mergeCell ref="B135:B140"/>
    <mergeCell ref="C135:C140"/>
    <mergeCell ref="D135:D140"/>
    <mergeCell ref="E135:E140"/>
    <mergeCell ref="Q123:Q128"/>
    <mergeCell ref="B129:B134"/>
    <mergeCell ref="C129:C134"/>
    <mergeCell ref="D129:D134"/>
    <mergeCell ref="E129:E134"/>
    <mergeCell ref="Q129:Q134"/>
    <mergeCell ref="B123:B128"/>
    <mergeCell ref="C123:C128"/>
    <mergeCell ref="D123:D128"/>
    <mergeCell ref="E123:E128"/>
    <mergeCell ref="Q111:Q116"/>
    <mergeCell ref="B117:B122"/>
    <mergeCell ref="C117:C122"/>
    <mergeCell ref="D117:D122"/>
    <mergeCell ref="E117:E122"/>
    <mergeCell ref="Q117:Q122"/>
    <mergeCell ref="B111:B116"/>
    <mergeCell ref="C111:C116"/>
    <mergeCell ref="D111:D116"/>
    <mergeCell ref="E111:E116"/>
    <mergeCell ref="Q99:Q104"/>
    <mergeCell ref="B105:B110"/>
    <mergeCell ref="C105:C110"/>
    <mergeCell ref="D105:D110"/>
    <mergeCell ref="E105:E110"/>
    <mergeCell ref="Q105:Q110"/>
    <mergeCell ref="B99:B104"/>
    <mergeCell ref="C99:C104"/>
    <mergeCell ref="D99:D104"/>
    <mergeCell ref="E99:E104"/>
    <mergeCell ref="Q87:Q92"/>
    <mergeCell ref="B93:B98"/>
    <mergeCell ref="C93:C98"/>
    <mergeCell ref="D93:D98"/>
    <mergeCell ref="E93:E98"/>
    <mergeCell ref="Q93:Q98"/>
    <mergeCell ref="B87:B92"/>
    <mergeCell ref="C87:C92"/>
    <mergeCell ref="D87:D92"/>
    <mergeCell ref="E87:E92"/>
    <mergeCell ref="Q74:Q79"/>
    <mergeCell ref="B80:B85"/>
    <mergeCell ref="C80:C85"/>
    <mergeCell ref="D80:D85"/>
    <mergeCell ref="E80:E85"/>
    <mergeCell ref="Q80:Q85"/>
    <mergeCell ref="B74:B79"/>
    <mergeCell ref="C74:C79"/>
    <mergeCell ref="D74:D79"/>
    <mergeCell ref="E74:E79"/>
    <mergeCell ref="Q62:Q67"/>
    <mergeCell ref="B68:B73"/>
    <mergeCell ref="C68:C73"/>
    <mergeCell ref="D68:D73"/>
    <mergeCell ref="E68:E73"/>
    <mergeCell ref="Q68:Q73"/>
    <mergeCell ref="B62:B67"/>
    <mergeCell ref="C62:C67"/>
    <mergeCell ref="D62:D67"/>
    <mergeCell ref="E62:E67"/>
    <mergeCell ref="Q50:Q55"/>
    <mergeCell ref="B56:B61"/>
    <mergeCell ref="C56:C61"/>
    <mergeCell ref="D56:D61"/>
    <mergeCell ref="E56:E61"/>
    <mergeCell ref="Q56:Q61"/>
    <mergeCell ref="B50:B55"/>
    <mergeCell ref="C50:C55"/>
    <mergeCell ref="D50:D55"/>
    <mergeCell ref="E50:E55"/>
    <mergeCell ref="Q38:Q43"/>
    <mergeCell ref="B44:B49"/>
    <mergeCell ref="C44:C49"/>
    <mergeCell ref="D44:D49"/>
    <mergeCell ref="E44:E49"/>
    <mergeCell ref="Q44:Q49"/>
    <mergeCell ref="B38:B43"/>
    <mergeCell ref="C38:C43"/>
    <mergeCell ref="D38:D43"/>
    <mergeCell ref="E38:E43"/>
    <mergeCell ref="D26:D31"/>
    <mergeCell ref="E26:E31"/>
    <mergeCell ref="Q26:Q31"/>
    <mergeCell ref="B32:B37"/>
    <mergeCell ref="C32:C37"/>
    <mergeCell ref="D32:D37"/>
    <mergeCell ref="E32:E37"/>
    <mergeCell ref="Q32:Q37"/>
    <mergeCell ref="Q14:Q19"/>
    <mergeCell ref="B20:B25"/>
    <mergeCell ref="C20:C25"/>
    <mergeCell ref="D20:D25"/>
    <mergeCell ref="E20:E25"/>
    <mergeCell ref="B14:B19"/>
    <mergeCell ref="C14:C19"/>
    <mergeCell ref="D14:D19"/>
    <mergeCell ref="E14:E19"/>
    <mergeCell ref="C2:Q2"/>
    <mergeCell ref="B378:B383"/>
    <mergeCell ref="C378:C383"/>
    <mergeCell ref="D378:D383"/>
    <mergeCell ref="E378:E383"/>
    <mergeCell ref="Q378:Q383"/>
    <mergeCell ref="Q330:Q335"/>
    <mergeCell ref="B330:B335"/>
    <mergeCell ref="C330:C335"/>
    <mergeCell ref="D330:D335"/>
    <mergeCell ref="E281:E286"/>
    <mergeCell ref="E287:E292"/>
    <mergeCell ref="E239:E244"/>
    <mergeCell ref="E245:E250"/>
    <mergeCell ref="E251:E256"/>
    <mergeCell ref="E263:E268"/>
    <mergeCell ref="E372:E377"/>
    <mergeCell ref="D372:D377"/>
    <mergeCell ref="E348:E353"/>
    <mergeCell ref="E354:E359"/>
    <mergeCell ref="E360:E365"/>
    <mergeCell ref="E366:E371"/>
    <mergeCell ref="D354:D359"/>
    <mergeCell ref="D360:D365"/>
    <mergeCell ref="D366:D371"/>
    <mergeCell ref="Q360:Q365"/>
    <mergeCell ref="Q366:Q371"/>
    <mergeCell ref="E293:E298"/>
    <mergeCell ref="Q354:Q359"/>
    <mergeCell ref="Q306:Q311"/>
    <mergeCell ref="Q312:Q317"/>
    <mergeCell ref="Q318:Q323"/>
    <mergeCell ref="Q324:Q329"/>
    <mergeCell ref="E330:E335"/>
    <mergeCell ref="Q372:Q377"/>
    <mergeCell ref="E299:E304"/>
    <mergeCell ref="E312:E317"/>
    <mergeCell ref="E318:E323"/>
    <mergeCell ref="E324:E329"/>
    <mergeCell ref="E336:E341"/>
    <mergeCell ref="E342:E347"/>
    <mergeCell ref="Q336:Q341"/>
    <mergeCell ref="Q342:Q347"/>
    <mergeCell ref="Q348:Q353"/>
    <mergeCell ref="Q281:Q286"/>
    <mergeCell ref="Q287:Q292"/>
    <mergeCell ref="Q293:Q298"/>
    <mergeCell ref="Q299:Q304"/>
    <mergeCell ref="C245:C250"/>
    <mergeCell ref="B245:B250"/>
    <mergeCell ref="C233:C238"/>
    <mergeCell ref="Q269:Q274"/>
    <mergeCell ref="D233:D238"/>
    <mergeCell ref="D239:D244"/>
    <mergeCell ref="D245:D250"/>
    <mergeCell ref="D251:D256"/>
    <mergeCell ref="D263:D268"/>
    <mergeCell ref="D269:D274"/>
    <mergeCell ref="B9:Q9"/>
    <mergeCell ref="B233:B238"/>
    <mergeCell ref="B239:B244"/>
    <mergeCell ref="C239:C244"/>
    <mergeCell ref="E233:E238"/>
    <mergeCell ref="Q239:Q244"/>
    <mergeCell ref="C10:E10"/>
    <mergeCell ref="Q20:Q25"/>
    <mergeCell ref="B26:B31"/>
    <mergeCell ref="C26:C31"/>
    <mergeCell ref="G5:O5"/>
    <mergeCell ref="Q5:Q7"/>
    <mergeCell ref="G6:H6"/>
    <mergeCell ref="I6:P6"/>
    <mergeCell ref="B5:B7"/>
    <mergeCell ref="C5:C7"/>
    <mergeCell ref="E5:E7"/>
    <mergeCell ref="F5:F7"/>
    <mergeCell ref="D5:D7"/>
    <mergeCell ref="B251:B256"/>
    <mergeCell ref="C251:C256"/>
    <mergeCell ref="B263:B268"/>
    <mergeCell ref="C263:C268"/>
    <mergeCell ref="B257:B262"/>
    <mergeCell ref="C257:C262"/>
    <mergeCell ref="Q245:Q250"/>
    <mergeCell ref="Q251:Q256"/>
    <mergeCell ref="Q233:Q238"/>
    <mergeCell ref="Q263:Q268"/>
    <mergeCell ref="B269:B274"/>
    <mergeCell ref="C269:C274"/>
    <mergeCell ref="B275:B280"/>
    <mergeCell ref="C275:C280"/>
    <mergeCell ref="Q275:Q280"/>
    <mergeCell ref="D275:D280"/>
    <mergeCell ref="E269:E274"/>
    <mergeCell ref="E275:E280"/>
    <mergeCell ref="B281:B286"/>
    <mergeCell ref="C281:C286"/>
    <mergeCell ref="B287:B292"/>
    <mergeCell ref="C287:C292"/>
    <mergeCell ref="B293:B298"/>
    <mergeCell ref="C293:C298"/>
    <mergeCell ref="B299:B304"/>
    <mergeCell ref="C299:C304"/>
    <mergeCell ref="D281:D286"/>
    <mergeCell ref="D287:D292"/>
    <mergeCell ref="D293:D298"/>
    <mergeCell ref="D299:D304"/>
    <mergeCell ref="B306:B311"/>
    <mergeCell ref="C306:C311"/>
    <mergeCell ref="E306:E311"/>
    <mergeCell ref="B312:B317"/>
    <mergeCell ref="C312:C317"/>
    <mergeCell ref="D306:D311"/>
    <mergeCell ref="D312:D317"/>
    <mergeCell ref="B318:B323"/>
    <mergeCell ref="C318:C323"/>
    <mergeCell ref="B324:B329"/>
    <mergeCell ref="C324:C329"/>
    <mergeCell ref="B336:B341"/>
    <mergeCell ref="C336:C341"/>
    <mergeCell ref="B342:B347"/>
    <mergeCell ref="C342:C347"/>
    <mergeCell ref="B348:B353"/>
    <mergeCell ref="C348:C353"/>
    <mergeCell ref="B354:B359"/>
    <mergeCell ref="C354:C359"/>
    <mergeCell ref="B360:B365"/>
    <mergeCell ref="C360:C365"/>
    <mergeCell ref="B366:B371"/>
    <mergeCell ref="C366:C371"/>
    <mergeCell ref="D257:D262"/>
    <mergeCell ref="E257:E262"/>
    <mergeCell ref="Q257:Q262"/>
    <mergeCell ref="B372:B377"/>
    <mergeCell ref="C372:C377"/>
    <mergeCell ref="D318:D323"/>
    <mergeCell ref="D324:D329"/>
    <mergeCell ref="D336:D341"/>
    <mergeCell ref="D342:D347"/>
    <mergeCell ref="D348:D353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2010-03-03T07:28:47Z</cp:lastPrinted>
  <dcterms:created xsi:type="dcterms:W3CDTF">2009-12-05T08:56:15Z</dcterms:created>
  <dcterms:modified xsi:type="dcterms:W3CDTF">2010-03-09T07:40:18Z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