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905"/>
  </bookViews>
  <sheets>
    <sheet name="Общий протокол" sheetId="1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53" i="11"/>
  <c r="K53"/>
  <c r="U53"/>
  <c r="V53"/>
  <c r="AA53"/>
  <c r="AA8"/>
  <c r="AA58"/>
  <c r="AA56"/>
  <c r="AA6"/>
  <c r="AA59"/>
  <c r="AA23"/>
  <c r="AA18"/>
  <c r="AA37"/>
  <c r="AA11"/>
  <c r="AA54"/>
  <c r="AA24"/>
  <c r="AA27"/>
  <c r="AA5"/>
  <c r="AA49"/>
  <c r="AA42"/>
  <c r="AA15"/>
  <c r="AA31"/>
  <c r="AA36"/>
  <c r="AA39"/>
  <c r="AA19"/>
  <c r="AA25"/>
  <c r="AA34"/>
  <c r="AA13"/>
  <c r="AA38"/>
  <c r="AA43"/>
  <c r="AA22"/>
  <c r="AA46"/>
  <c r="AA20"/>
  <c r="AA32"/>
  <c r="AA47"/>
  <c r="AA26"/>
  <c r="AA44"/>
  <c r="AA9"/>
  <c r="AA40"/>
  <c r="AA17"/>
  <c r="AA16"/>
  <c r="AA51"/>
  <c r="AA30"/>
  <c r="AA28"/>
  <c r="AA29"/>
  <c r="AA7"/>
  <c r="AA55"/>
  <c r="AA33"/>
  <c r="AA35"/>
  <c r="AA50"/>
  <c r="AA10"/>
  <c r="AA12"/>
  <c r="AA41"/>
  <c r="AA52"/>
  <c r="AA21"/>
  <c r="AA45"/>
  <c r="AA48"/>
  <c r="AA57"/>
  <c r="AA14"/>
  <c r="V21"/>
  <c r="U21"/>
  <c r="K21"/>
  <c r="J21"/>
  <c r="V41"/>
  <c r="U41"/>
  <c r="K41"/>
  <c r="J41"/>
  <c r="V12"/>
  <c r="U12"/>
  <c r="K12"/>
  <c r="J12"/>
  <c r="V10"/>
  <c r="U10"/>
  <c r="K10"/>
  <c r="J10"/>
  <c r="V50"/>
  <c r="U50"/>
  <c r="K50"/>
  <c r="J50"/>
  <c r="V7"/>
  <c r="U7"/>
  <c r="K7"/>
  <c r="J7"/>
  <c r="V28"/>
  <c r="U28"/>
  <c r="K28"/>
  <c r="J28"/>
  <c r="V51"/>
  <c r="U51"/>
  <c r="K51"/>
  <c r="J51"/>
  <c r="V40"/>
  <c r="U40"/>
  <c r="K40"/>
  <c r="J40"/>
  <c r="V47"/>
  <c r="U47"/>
  <c r="K47"/>
  <c r="J47"/>
  <c r="V38"/>
  <c r="U38"/>
  <c r="K38"/>
  <c r="J38"/>
  <c r="V34"/>
  <c r="U34"/>
  <c r="K34"/>
  <c r="J34"/>
  <c r="V19"/>
  <c r="U19"/>
  <c r="K19"/>
  <c r="J19"/>
  <c r="V49"/>
  <c r="U49"/>
  <c r="K49"/>
  <c r="J49"/>
  <c r="V57"/>
  <c r="U57"/>
  <c r="K57"/>
  <c r="J57"/>
  <c r="V11"/>
  <c r="U11"/>
  <c r="K11"/>
  <c r="J11"/>
  <c r="V6"/>
  <c r="U6"/>
  <c r="K6"/>
  <c r="J6"/>
  <c r="V48"/>
  <c r="U48"/>
  <c r="K48"/>
  <c r="J48"/>
  <c r="V18"/>
  <c r="U18"/>
  <c r="K18"/>
  <c r="J18"/>
  <c r="V56"/>
  <c r="U56"/>
  <c r="K56"/>
  <c r="J56"/>
  <c r="V58"/>
  <c r="U58"/>
  <c r="K58"/>
  <c r="J58"/>
  <c r="V52"/>
  <c r="U52"/>
  <c r="K52"/>
  <c r="J52"/>
  <c r="V33"/>
  <c r="U33"/>
  <c r="K33"/>
  <c r="J33"/>
  <c r="V55"/>
  <c r="U55"/>
  <c r="K55"/>
  <c r="J55"/>
  <c r="V29"/>
  <c r="U29"/>
  <c r="K29"/>
  <c r="J29"/>
  <c r="V9"/>
  <c r="U9"/>
  <c r="K9"/>
  <c r="J9"/>
  <c r="V44"/>
  <c r="U44"/>
  <c r="K44"/>
  <c r="J44"/>
  <c r="V26"/>
  <c r="U26"/>
  <c r="K26"/>
  <c r="J26"/>
  <c r="V32"/>
  <c r="U32"/>
  <c r="K32"/>
  <c r="J32"/>
  <c r="V22"/>
  <c r="U22"/>
  <c r="K22"/>
  <c r="J22"/>
  <c r="V43"/>
  <c r="U43"/>
  <c r="K43"/>
  <c r="J43"/>
  <c r="V13"/>
  <c r="U13"/>
  <c r="K13"/>
  <c r="J13"/>
  <c r="V25"/>
  <c r="U25"/>
  <c r="K25"/>
  <c r="J25"/>
  <c r="V36"/>
  <c r="U36"/>
  <c r="K36"/>
  <c r="J36"/>
  <c r="V24"/>
  <c r="U24"/>
  <c r="K24"/>
  <c r="J24"/>
  <c r="V59"/>
  <c r="U59"/>
  <c r="K59"/>
  <c r="J59"/>
  <c r="V17"/>
  <c r="U17"/>
  <c r="K17"/>
  <c r="J17"/>
  <c r="V45"/>
  <c r="U45"/>
  <c r="K45"/>
  <c r="J45"/>
  <c r="V35"/>
  <c r="U35"/>
  <c r="K35"/>
  <c r="J35"/>
  <c r="V30"/>
  <c r="U30"/>
  <c r="K30"/>
  <c r="J30"/>
  <c r="V16"/>
  <c r="U16"/>
  <c r="K16"/>
  <c r="J16"/>
  <c r="V20"/>
  <c r="U20"/>
  <c r="K20"/>
  <c r="J20"/>
  <c r="V46"/>
  <c r="U46"/>
  <c r="K46"/>
  <c r="J46"/>
  <c r="V39"/>
  <c r="U39"/>
  <c r="K39"/>
  <c r="J39"/>
  <c r="V31"/>
  <c r="U31"/>
  <c r="K31"/>
  <c r="J31"/>
  <c r="V15"/>
  <c r="U15"/>
  <c r="K15"/>
  <c r="J15"/>
  <c r="V42"/>
  <c r="U42"/>
  <c r="K42"/>
  <c r="J42"/>
  <c r="V5"/>
  <c r="U5"/>
  <c r="K5"/>
  <c r="J5"/>
  <c r="V27"/>
  <c r="U27"/>
  <c r="K27"/>
  <c r="J27"/>
  <c r="V54"/>
  <c r="U54"/>
  <c r="K54"/>
  <c r="J54"/>
  <c r="V37"/>
  <c r="U37"/>
  <c r="K37"/>
  <c r="J37"/>
  <c r="V14"/>
  <c r="U14"/>
  <c r="K14"/>
  <c r="J14"/>
  <c r="V23"/>
  <c r="U23"/>
  <c r="K23"/>
  <c r="J23"/>
  <c r="V8"/>
  <c r="U8"/>
  <c r="K8"/>
  <c r="J8"/>
</calcChain>
</file>

<file path=xl/sharedStrings.xml><?xml version="1.0" encoding="utf-8"?>
<sst xmlns="http://schemas.openxmlformats.org/spreadsheetml/2006/main" count="80" uniqueCount="23">
  <si>
    <t xml:space="preserve">Гимназия </t>
  </si>
  <si>
    <t>СОШ</t>
  </si>
  <si>
    <t>НШ-ДС</t>
  </si>
  <si>
    <t>Лицей</t>
  </si>
  <si>
    <t>НСОШ</t>
  </si>
  <si>
    <t>ЦО</t>
  </si>
  <si>
    <t>Место</t>
  </si>
  <si>
    <t>Заволжская</t>
  </si>
  <si>
    <t>Кадетская</t>
  </si>
  <si>
    <t>Образовательная
 организация</t>
  </si>
  <si>
    <t>Безопасное 
колесо</t>
  </si>
  <si>
    <t>Знатоки 
ПДД</t>
  </si>
  <si>
    <t>Медицина</t>
  </si>
  <si>
    <t>Количество</t>
  </si>
  <si>
    <t>Места</t>
  </si>
  <si>
    <t>11 12</t>
  </si>
  <si>
    <t>13 14</t>
  </si>
  <si>
    <t>36 37</t>
  </si>
  <si>
    <t>39 40</t>
  </si>
  <si>
    <t>45 48</t>
  </si>
  <si>
    <t>49 50</t>
  </si>
  <si>
    <t>52 53</t>
  </si>
  <si>
    <t>54 55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</si>
</sst>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9" tint="0.5999938962981048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2" fontId="1" fillId="0" borderId="0" xfId="0" applyNumberFormat="1" applyFont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1" fillId="7" borderId="0" xfId="0" applyFont="1" applyFill="1"/>
    <xf numFmtId="0" fontId="1" fillId="0" borderId="1" xfId="0" applyFont="1" applyBorder="1" applyAlignment="1">
      <alignment horizontal="center" vertical="center"/>
    </xf>
    <xf numFmtId="0" fontId="1" fillId="7" borderId="0" xfId="0" applyFont="1" applyFill="1" applyBorder="1"/>
    <xf numFmtId="0" fontId="1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4" borderId="3" xfId="0" applyFont="1" applyFill="1" applyBorder="1"/>
    <xf numFmtId="2" fontId="1" fillId="4" borderId="3" xfId="0" applyNumberFormat="1" applyFont="1" applyFill="1" applyBorder="1"/>
    <xf numFmtId="164" fontId="1" fillId="4" borderId="3" xfId="0" applyNumberFormat="1" applyFont="1" applyFill="1" applyBorder="1"/>
    <xf numFmtId="2" fontId="1" fillId="2" borderId="3" xfId="0" applyNumberFormat="1" applyFont="1" applyFill="1" applyBorder="1"/>
    <xf numFmtId="0" fontId="1" fillId="2" borderId="3" xfId="0" applyFont="1" applyFill="1" applyBorder="1"/>
    <xf numFmtId="0" fontId="1" fillId="8" borderId="3" xfId="0" applyFont="1" applyFill="1" applyBorder="1"/>
    <xf numFmtId="2" fontId="1" fillId="6" borderId="3" xfId="0" applyNumberFormat="1" applyFont="1" applyFill="1" applyBorder="1"/>
    <xf numFmtId="2" fontId="1" fillId="5" borderId="3" xfId="0" applyNumberFormat="1" applyFont="1" applyFill="1" applyBorder="1"/>
    <xf numFmtId="0" fontId="2" fillId="8" borderId="3" xfId="0" applyFont="1" applyFill="1" applyBorder="1"/>
    <xf numFmtId="0" fontId="1" fillId="7" borderId="3" xfId="0" applyFont="1" applyFill="1" applyBorder="1"/>
    <xf numFmtId="2" fontId="1" fillId="3" borderId="3" xfId="0" applyNumberFormat="1" applyFont="1" applyFill="1" applyBorder="1"/>
    <xf numFmtId="0" fontId="1" fillId="6" borderId="3" xfId="0" applyFont="1" applyFill="1" applyBorder="1"/>
    <xf numFmtId="1" fontId="1" fillId="4" borderId="3" xfId="0" applyNumberFormat="1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2" fontId="1" fillId="8" borderId="3" xfId="0" applyNumberFormat="1" applyFont="1" applyFill="1" applyBorder="1"/>
    <xf numFmtId="164" fontId="1" fillId="8" borderId="3" xfId="0" applyNumberFormat="1" applyFont="1" applyFill="1" applyBorder="1"/>
    <xf numFmtId="0" fontId="1" fillId="8" borderId="4" xfId="0" applyFont="1" applyFill="1" applyBorder="1"/>
    <xf numFmtId="0" fontId="1" fillId="8" borderId="3" xfId="0" applyNumberFormat="1" applyFont="1" applyFill="1" applyBorder="1"/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2" fontId="1" fillId="7" borderId="3" xfId="0" applyNumberFormat="1" applyFont="1" applyFill="1" applyBorder="1"/>
    <xf numFmtId="164" fontId="1" fillId="7" borderId="3" xfId="0" applyNumberFormat="1" applyFont="1" applyFill="1" applyBorder="1"/>
    <xf numFmtId="0" fontId="1" fillId="7" borderId="4" xfId="0" applyFont="1" applyFill="1" applyBorder="1"/>
    <xf numFmtId="16" fontId="1" fillId="8" borderId="4" xfId="0" applyNumberFormat="1" applyFont="1" applyFill="1" applyBorder="1" applyAlignment="1">
      <alignment horizontal="right"/>
    </xf>
    <xf numFmtId="0" fontId="1" fillId="8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44"/>
  <sheetViews>
    <sheetView tabSelected="1" workbookViewId="0">
      <pane xSplit="11" ySplit="10" topLeftCell="X11" activePane="bottomRight" state="frozen"/>
      <selection pane="topRight" activeCell="K1" sqref="K1"/>
      <selection pane="bottomLeft" activeCell="A12" sqref="A12"/>
      <selection pane="bottomRight" activeCell="AC62" sqref="AC62"/>
    </sheetView>
  </sheetViews>
  <sheetFormatPr defaultRowHeight="15.75"/>
  <cols>
    <col min="1" max="1" width="9.140625" style="1"/>
    <col min="2" max="2" width="12.28515625" style="1" customWidth="1"/>
    <col min="3" max="3" width="9.140625" style="2"/>
    <col min="4" max="9" width="0" style="1" hidden="1" customWidth="1"/>
    <col min="10" max="10" width="11.28515625" style="1" hidden="1" customWidth="1"/>
    <col min="11" max="12" width="12.7109375" style="1" hidden="1" customWidth="1"/>
    <col min="13" max="20" width="0" style="1" hidden="1" customWidth="1"/>
    <col min="21" max="21" width="10.42578125" style="1" hidden="1" customWidth="1"/>
    <col min="22" max="22" width="10.28515625" style="1" hidden="1" customWidth="1"/>
    <col min="23" max="23" width="11" style="1" hidden="1" customWidth="1"/>
    <col min="24" max="24" width="13.28515625" style="9" customWidth="1"/>
    <col min="25" max="25" width="13.140625" style="1" customWidth="1"/>
    <col min="26" max="26" width="12.42578125" style="1" customWidth="1"/>
    <col min="27" max="27" width="13.140625" style="1" customWidth="1"/>
    <col min="28" max="16384" width="9.140625" style="1"/>
  </cols>
  <sheetData>
    <row r="2" spans="1:2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>
      <c r="X3" s="52" t="s">
        <v>14</v>
      </c>
      <c r="Y3" s="52"/>
      <c r="Z3" s="52"/>
    </row>
    <row r="4" spans="1:28" ht="31.5">
      <c r="B4" s="50" t="s">
        <v>9</v>
      </c>
      <c r="C4" s="5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38" t="s">
        <v>10</v>
      </c>
      <c r="Y4" s="39" t="s">
        <v>11</v>
      </c>
      <c r="Z4" s="40" t="s">
        <v>12</v>
      </c>
      <c r="AA4" s="13" t="s">
        <v>13</v>
      </c>
      <c r="AB4" s="10" t="s">
        <v>6</v>
      </c>
    </row>
    <row r="5" spans="1:28">
      <c r="A5" s="32">
        <v>1</v>
      </c>
      <c r="B5" s="22" t="s">
        <v>1</v>
      </c>
      <c r="C5" s="33">
        <v>17</v>
      </c>
      <c r="D5" s="22">
        <v>9</v>
      </c>
      <c r="E5" s="34">
        <v>3.18</v>
      </c>
      <c r="F5" s="22">
        <v>5</v>
      </c>
      <c r="G5" s="34">
        <v>5.01</v>
      </c>
      <c r="H5" s="34">
        <v>8</v>
      </c>
      <c r="I5" s="35">
        <v>8</v>
      </c>
      <c r="J5" s="34">
        <f t="shared" ref="J5:J36" si="0">SUM(E5,G5)/2</f>
        <v>4.0949999999999998</v>
      </c>
      <c r="K5" s="22">
        <f t="shared" ref="K5:K36" si="1">SUM(D5,F5,H5,I5)</f>
        <v>30</v>
      </c>
      <c r="L5" s="22"/>
      <c r="M5" s="34">
        <v>13</v>
      </c>
      <c r="N5" s="34">
        <v>12.26</v>
      </c>
      <c r="O5" s="34">
        <v>8</v>
      </c>
      <c r="P5" s="34">
        <v>10.59</v>
      </c>
      <c r="Q5" s="34">
        <v>16</v>
      </c>
      <c r="R5" s="34">
        <v>10.45</v>
      </c>
      <c r="S5" s="34">
        <v>10</v>
      </c>
      <c r="T5" s="34">
        <v>10.029999999999999</v>
      </c>
      <c r="U5" s="34">
        <f t="shared" ref="U5:U36" si="2">SUM(N5,P5,R5,T5)</f>
        <v>43.33</v>
      </c>
      <c r="V5" s="34">
        <f t="shared" ref="V5:V36" si="3">SUM(M5,O5,Q5,S5)</f>
        <v>47</v>
      </c>
      <c r="W5" s="25"/>
      <c r="X5" s="22">
        <v>12</v>
      </c>
      <c r="Y5" s="22">
        <v>1</v>
      </c>
      <c r="Z5" s="22">
        <v>2</v>
      </c>
      <c r="AA5" s="22">
        <f t="shared" ref="AA5:AA36" si="4">SUM(X5,Y5,Z5)</f>
        <v>15</v>
      </c>
      <c r="AB5" s="36">
        <v>1</v>
      </c>
    </row>
    <row r="6" spans="1:28">
      <c r="A6" s="32">
        <v>2</v>
      </c>
      <c r="B6" s="22" t="s">
        <v>1</v>
      </c>
      <c r="C6" s="33">
        <v>2</v>
      </c>
      <c r="D6" s="34">
        <v>5</v>
      </c>
      <c r="E6" s="34">
        <v>5.01</v>
      </c>
      <c r="F6" s="34">
        <v>8</v>
      </c>
      <c r="G6" s="34">
        <v>5.05</v>
      </c>
      <c r="H6" s="34">
        <v>8</v>
      </c>
      <c r="I6" s="34">
        <v>8</v>
      </c>
      <c r="J6" s="34">
        <f t="shared" si="0"/>
        <v>5.0299999999999994</v>
      </c>
      <c r="K6" s="22">
        <f t="shared" si="1"/>
        <v>29</v>
      </c>
      <c r="L6" s="22"/>
      <c r="M6" s="22">
        <v>13</v>
      </c>
      <c r="N6" s="22">
        <v>12.32</v>
      </c>
      <c r="O6" s="22">
        <v>10</v>
      </c>
      <c r="P6" s="22">
        <v>13.08</v>
      </c>
      <c r="Q6" s="22">
        <v>13</v>
      </c>
      <c r="R6" s="22">
        <v>14.03</v>
      </c>
      <c r="S6" s="22">
        <v>10</v>
      </c>
      <c r="T6" s="22">
        <v>12.32</v>
      </c>
      <c r="U6" s="34">
        <f t="shared" si="2"/>
        <v>51.75</v>
      </c>
      <c r="V6" s="34">
        <f t="shared" si="3"/>
        <v>46</v>
      </c>
      <c r="W6" s="25"/>
      <c r="X6" s="22">
        <v>25</v>
      </c>
      <c r="Y6" s="22">
        <v>2</v>
      </c>
      <c r="Z6" s="22">
        <v>4</v>
      </c>
      <c r="AA6" s="22">
        <f t="shared" si="4"/>
        <v>31</v>
      </c>
      <c r="AB6" s="36">
        <v>2</v>
      </c>
    </row>
    <row r="7" spans="1:28">
      <c r="A7" s="32">
        <v>3</v>
      </c>
      <c r="B7" s="22" t="s">
        <v>1</v>
      </c>
      <c r="C7" s="33">
        <v>54</v>
      </c>
      <c r="D7" s="34">
        <v>8</v>
      </c>
      <c r="E7" s="34">
        <v>3.48</v>
      </c>
      <c r="F7" s="34">
        <v>6</v>
      </c>
      <c r="G7" s="34">
        <v>4</v>
      </c>
      <c r="H7" s="34">
        <v>7</v>
      </c>
      <c r="I7" s="34">
        <v>7</v>
      </c>
      <c r="J7" s="34">
        <f t="shared" si="0"/>
        <v>3.74</v>
      </c>
      <c r="K7" s="22">
        <f t="shared" si="1"/>
        <v>28</v>
      </c>
      <c r="L7" s="22"/>
      <c r="M7" s="22">
        <v>9</v>
      </c>
      <c r="N7" s="22">
        <v>14.43</v>
      </c>
      <c r="O7" s="22">
        <v>9</v>
      </c>
      <c r="P7" s="22">
        <v>13.5</v>
      </c>
      <c r="Q7" s="22">
        <v>10</v>
      </c>
      <c r="R7" s="22">
        <v>11.53</v>
      </c>
      <c r="S7" s="22">
        <v>9</v>
      </c>
      <c r="T7" s="22">
        <v>13.31</v>
      </c>
      <c r="U7" s="34">
        <f t="shared" si="2"/>
        <v>52.77</v>
      </c>
      <c r="V7" s="34">
        <f t="shared" si="3"/>
        <v>37</v>
      </c>
      <c r="W7" s="25"/>
      <c r="X7" s="22">
        <v>4</v>
      </c>
      <c r="Y7" s="22">
        <v>23</v>
      </c>
      <c r="Z7" s="22">
        <v>5</v>
      </c>
      <c r="AA7" s="22">
        <f t="shared" si="4"/>
        <v>32</v>
      </c>
      <c r="AB7" s="36">
        <v>3</v>
      </c>
    </row>
    <row r="8" spans="1:28">
      <c r="A8" s="32">
        <v>4</v>
      </c>
      <c r="B8" s="22" t="s">
        <v>0</v>
      </c>
      <c r="C8" s="33">
        <v>2</v>
      </c>
      <c r="D8" s="22">
        <v>6</v>
      </c>
      <c r="E8" s="34">
        <v>5</v>
      </c>
      <c r="F8" s="22">
        <v>9</v>
      </c>
      <c r="G8" s="34">
        <v>5.0999999999999996</v>
      </c>
      <c r="H8" s="22">
        <v>7</v>
      </c>
      <c r="I8" s="37">
        <v>7</v>
      </c>
      <c r="J8" s="34">
        <f t="shared" si="0"/>
        <v>5.05</v>
      </c>
      <c r="K8" s="22">
        <f t="shared" si="1"/>
        <v>29</v>
      </c>
      <c r="L8" s="22"/>
      <c r="M8" s="34">
        <v>9</v>
      </c>
      <c r="N8" s="34">
        <v>12.52</v>
      </c>
      <c r="O8" s="34">
        <v>12</v>
      </c>
      <c r="P8" s="34">
        <v>12.26</v>
      </c>
      <c r="Q8" s="34">
        <v>11</v>
      </c>
      <c r="R8" s="34">
        <v>10.29</v>
      </c>
      <c r="S8" s="34">
        <v>9</v>
      </c>
      <c r="T8" s="34">
        <v>11.4</v>
      </c>
      <c r="U8" s="34">
        <f t="shared" si="2"/>
        <v>46.47</v>
      </c>
      <c r="V8" s="34">
        <f t="shared" si="3"/>
        <v>41</v>
      </c>
      <c r="W8" s="25"/>
      <c r="X8" s="22">
        <v>17</v>
      </c>
      <c r="Y8" s="22">
        <v>13</v>
      </c>
      <c r="Z8" s="22">
        <v>3</v>
      </c>
      <c r="AA8" s="22">
        <f t="shared" si="4"/>
        <v>33</v>
      </c>
      <c r="AB8" s="36">
        <v>4</v>
      </c>
    </row>
    <row r="9" spans="1:28">
      <c r="A9" s="32">
        <v>5</v>
      </c>
      <c r="B9" s="22" t="s">
        <v>1</v>
      </c>
      <c r="C9" s="33">
        <v>43</v>
      </c>
      <c r="D9" s="34">
        <v>4</v>
      </c>
      <c r="E9" s="34">
        <v>6.04</v>
      </c>
      <c r="F9" s="34">
        <v>6</v>
      </c>
      <c r="G9" s="34">
        <v>6.54</v>
      </c>
      <c r="H9" s="34">
        <v>7</v>
      </c>
      <c r="I9" s="34">
        <v>7</v>
      </c>
      <c r="J9" s="34">
        <f t="shared" si="0"/>
        <v>6.29</v>
      </c>
      <c r="K9" s="22">
        <f t="shared" si="1"/>
        <v>24</v>
      </c>
      <c r="L9" s="22"/>
      <c r="M9" s="22">
        <v>15</v>
      </c>
      <c r="N9" s="22">
        <v>9.39</v>
      </c>
      <c r="O9" s="22">
        <v>11</v>
      </c>
      <c r="P9" s="22">
        <v>6.32</v>
      </c>
      <c r="Q9" s="22">
        <v>11</v>
      </c>
      <c r="R9" s="22">
        <v>10.220000000000001</v>
      </c>
      <c r="S9" s="22">
        <v>9</v>
      </c>
      <c r="T9" s="22">
        <v>4.54</v>
      </c>
      <c r="U9" s="34">
        <f t="shared" si="2"/>
        <v>30.47</v>
      </c>
      <c r="V9" s="34">
        <f t="shared" si="3"/>
        <v>46</v>
      </c>
      <c r="W9" s="25"/>
      <c r="X9" s="22">
        <v>15</v>
      </c>
      <c r="Y9" s="22">
        <v>4</v>
      </c>
      <c r="Z9" s="22">
        <v>16</v>
      </c>
      <c r="AA9" s="22">
        <f t="shared" si="4"/>
        <v>35</v>
      </c>
      <c r="AB9" s="36">
        <v>5</v>
      </c>
    </row>
    <row r="10" spans="1:28">
      <c r="A10" s="32">
        <v>6</v>
      </c>
      <c r="B10" s="22" t="s">
        <v>1</v>
      </c>
      <c r="C10" s="33">
        <v>60</v>
      </c>
      <c r="D10" s="34">
        <v>5</v>
      </c>
      <c r="E10" s="34">
        <v>2.5</v>
      </c>
      <c r="F10" s="34">
        <v>4</v>
      </c>
      <c r="G10" s="34">
        <v>6.5</v>
      </c>
      <c r="H10" s="34">
        <v>7.5</v>
      </c>
      <c r="I10" s="34">
        <v>7.5</v>
      </c>
      <c r="J10" s="34">
        <f t="shared" si="0"/>
        <v>4.5</v>
      </c>
      <c r="K10" s="22">
        <f t="shared" si="1"/>
        <v>24</v>
      </c>
      <c r="L10" s="22"/>
      <c r="M10" s="22">
        <v>16</v>
      </c>
      <c r="N10" s="22">
        <v>14.43</v>
      </c>
      <c r="O10" s="22">
        <v>8</v>
      </c>
      <c r="P10" s="22">
        <v>13.18</v>
      </c>
      <c r="Q10" s="22">
        <v>6</v>
      </c>
      <c r="R10" s="22">
        <v>13.38</v>
      </c>
      <c r="S10" s="22">
        <v>8</v>
      </c>
      <c r="T10" s="22">
        <v>12.28</v>
      </c>
      <c r="U10" s="34">
        <f t="shared" si="2"/>
        <v>53.27</v>
      </c>
      <c r="V10" s="34">
        <f t="shared" si="3"/>
        <v>38</v>
      </c>
      <c r="W10" s="25"/>
      <c r="X10" s="22">
        <v>5</v>
      </c>
      <c r="Y10" s="22">
        <v>18</v>
      </c>
      <c r="Z10" s="22">
        <v>15</v>
      </c>
      <c r="AA10" s="22">
        <f t="shared" si="4"/>
        <v>38</v>
      </c>
      <c r="AB10" s="36">
        <v>6</v>
      </c>
    </row>
    <row r="11" spans="1:28">
      <c r="A11" s="32">
        <v>7</v>
      </c>
      <c r="B11" s="22" t="s">
        <v>1</v>
      </c>
      <c r="C11" s="33">
        <v>7</v>
      </c>
      <c r="D11" s="34">
        <v>4</v>
      </c>
      <c r="E11" s="34">
        <v>3.32</v>
      </c>
      <c r="F11" s="34">
        <v>9</v>
      </c>
      <c r="G11" s="34">
        <v>3.4</v>
      </c>
      <c r="H11" s="34">
        <v>4.5</v>
      </c>
      <c r="I11" s="34">
        <v>4.5</v>
      </c>
      <c r="J11" s="34">
        <f t="shared" si="0"/>
        <v>3.36</v>
      </c>
      <c r="K11" s="22">
        <f t="shared" si="1"/>
        <v>22</v>
      </c>
      <c r="L11" s="22"/>
      <c r="M11" s="22">
        <v>11</v>
      </c>
      <c r="N11" s="22">
        <v>13.41</v>
      </c>
      <c r="O11" s="22">
        <v>6</v>
      </c>
      <c r="P11" s="22">
        <v>12.35</v>
      </c>
      <c r="Q11" s="22">
        <v>10</v>
      </c>
      <c r="R11" s="22">
        <v>13.31</v>
      </c>
      <c r="S11" s="22">
        <v>11</v>
      </c>
      <c r="T11" s="22">
        <v>11.36</v>
      </c>
      <c r="U11" s="34">
        <f t="shared" si="2"/>
        <v>50.43</v>
      </c>
      <c r="V11" s="34">
        <f t="shared" si="3"/>
        <v>38</v>
      </c>
      <c r="W11" s="25"/>
      <c r="X11" s="22">
        <v>3</v>
      </c>
      <c r="Y11" s="22">
        <v>20</v>
      </c>
      <c r="Z11" s="22">
        <v>20</v>
      </c>
      <c r="AA11" s="22">
        <f t="shared" si="4"/>
        <v>43</v>
      </c>
      <c r="AB11" s="36">
        <v>7</v>
      </c>
    </row>
    <row r="12" spans="1:28">
      <c r="A12" s="32">
        <v>8</v>
      </c>
      <c r="B12" s="22" t="s">
        <v>1</v>
      </c>
      <c r="C12" s="33">
        <v>61</v>
      </c>
      <c r="D12" s="34">
        <v>7</v>
      </c>
      <c r="E12" s="34">
        <v>5.08</v>
      </c>
      <c r="F12" s="34">
        <v>6</v>
      </c>
      <c r="G12" s="34">
        <v>5.08</v>
      </c>
      <c r="H12" s="34">
        <v>7</v>
      </c>
      <c r="I12" s="34">
        <v>7</v>
      </c>
      <c r="J12" s="34">
        <f t="shared" si="0"/>
        <v>5.08</v>
      </c>
      <c r="K12" s="22">
        <f t="shared" si="1"/>
        <v>27</v>
      </c>
      <c r="L12" s="22"/>
      <c r="M12" s="22">
        <v>11</v>
      </c>
      <c r="N12" s="22">
        <v>15.06</v>
      </c>
      <c r="O12" s="22">
        <v>11</v>
      </c>
      <c r="P12" s="22">
        <v>14.49</v>
      </c>
      <c r="Q12" s="22">
        <v>10</v>
      </c>
      <c r="R12" s="22">
        <v>14.16</v>
      </c>
      <c r="S12" s="22">
        <v>13</v>
      </c>
      <c r="T12" s="22">
        <v>14.54</v>
      </c>
      <c r="U12" s="34">
        <f t="shared" si="2"/>
        <v>58.25</v>
      </c>
      <c r="V12" s="34">
        <f t="shared" si="3"/>
        <v>45</v>
      </c>
      <c r="W12" s="25"/>
      <c r="X12" s="22">
        <v>31</v>
      </c>
      <c r="Y12" s="22">
        <v>5</v>
      </c>
      <c r="Z12" s="22">
        <v>9</v>
      </c>
      <c r="AA12" s="22">
        <f t="shared" si="4"/>
        <v>45</v>
      </c>
      <c r="AB12" s="36">
        <v>8</v>
      </c>
    </row>
    <row r="13" spans="1:28">
      <c r="A13" s="32">
        <v>9</v>
      </c>
      <c r="B13" s="22" t="s">
        <v>1</v>
      </c>
      <c r="C13" s="33">
        <v>30</v>
      </c>
      <c r="D13" s="34">
        <v>8</v>
      </c>
      <c r="E13" s="34">
        <v>3</v>
      </c>
      <c r="F13" s="34">
        <v>6</v>
      </c>
      <c r="G13" s="34">
        <v>3</v>
      </c>
      <c r="H13" s="34">
        <v>5</v>
      </c>
      <c r="I13" s="34">
        <v>5</v>
      </c>
      <c r="J13" s="34">
        <f t="shared" si="0"/>
        <v>3</v>
      </c>
      <c r="K13" s="22">
        <f t="shared" si="1"/>
        <v>24</v>
      </c>
      <c r="L13" s="22"/>
      <c r="M13" s="22">
        <v>15</v>
      </c>
      <c r="N13" s="22">
        <v>15.5</v>
      </c>
      <c r="O13" s="22">
        <v>12</v>
      </c>
      <c r="P13" s="22">
        <v>11.3</v>
      </c>
      <c r="Q13" s="22">
        <v>9</v>
      </c>
      <c r="R13" s="22">
        <v>9.09</v>
      </c>
      <c r="S13" s="22">
        <v>9</v>
      </c>
      <c r="T13" s="22">
        <v>7.04</v>
      </c>
      <c r="U13" s="34">
        <f t="shared" si="2"/>
        <v>42.93</v>
      </c>
      <c r="V13" s="34">
        <f t="shared" si="3"/>
        <v>45</v>
      </c>
      <c r="W13" s="25"/>
      <c r="X13" s="22">
        <v>28</v>
      </c>
      <c r="Y13" s="22">
        <v>6</v>
      </c>
      <c r="Z13" s="22">
        <v>13</v>
      </c>
      <c r="AA13" s="22">
        <f t="shared" si="4"/>
        <v>47</v>
      </c>
      <c r="AB13" s="36">
        <v>9</v>
      </c>
    </row>
    <row r="14" spans="1:28">
      <c r="A14" s="32">
        <v>10</v>
      </c>
      <c r="B14" s="22" t="s">
        <v>1</v>
      </c>
      <c r="C14" s="33">
        <v>1</v>
      </c>
      <c r="D14" s="22">
        <v>4</v>
      </c>
      <c r="E14" s="34">
        <v>4.22</v>
      </c>
      <c r="F14" s="22">
        <v>8</v>
      </c>
      <c r="G14" s="34">
        <v>5.01</v>
      </c>
      <c r="H14" s="22">
        <v>5.5</v>
      </c>
      <c r="I14" s="35">
        <v>5.5</v>
      </c>
      <c r="J14" s="34">
        <f t="shared" si="0"/>
        <v>4.6150000000000002</v>
      </c>
      <c r="K14" s="22">
        <f t="shared" si="1"/>
        <v>23</v>
      </c>
      <c r="L14" s="22"/>
      <c r="M14" s="34">
        <v>13</v>
      </c>
      <c r="N14" s="34">
        <v>10.5</v>
      </c>
      <c r="O14" s="34">
        <v>7</v>
      </c>
      <c r="P14" s="34">
        <v>11.0312</v>
      </c>
      <c r="Q14" s="34">
        <v>12</v>
      </c>
      <c r="R14" s="34">
        <v>10.11</v>
      </c>
      <c r="S14" s="34">
        <v>12</v>
      </c>
      <c r="T14" s="34">
        <v>8.08</v>
      </c>
      <c r="U14" s="34">
        <f t="shared" si="2"/>
        <v>39.721199999999996</v>
      </c>
      <c r="V14" s="34">
        <f t="shared" si="3"/>
        <v>44</v>
      </c>
      <c r="W14" s="25"/>
      <c r="X14" s="22">
        <v>21</v>
      </c>
      <c r="Y14" s="22">
        <v>9</v>
      </c>
      <c r="Z14" s="22">
        <v>18</v>
      </c>
      <c r="AA14" s="22">
        <f t="shared" si="4"/>
        <v>48</v>
      </c>
      <c r="AB14" s="36">
        <v>10</v>
      </c>
    </row>
    <row r="15" spans="1:28">
      <c r="A15" s="32">
        <v>11</v>
      </c>
      <c r="B15" s="22" t="s">
        <v>1</v>
      </c>
      <c r="C15" s="33">
        <v>20</v>
      </c>
      <c r="D15" s="22">
        <v>3</v>
      </c>
      <c r="E15" s="34">
        <v>3.2</v>
      </c>
      <c r="F15" s="22">
        <v>7</v>
      </c>
      <c r="G15" s="34">
        <v>4.5199999999999996</v>
      </c>
      <c r="H15" s="34">
        <v>7</v>
      </c>
      <c r="I15" s="35">
        <v>7</v>
      </c>
      <c r="J15" s="34">
        <f t="shared" si="0"/>
        <v>3.86</v>
      </c>
      <c r="K15" s="22">
        <f t="shared" si="1"/>
        <v>24</v>
      </c>
      <c r="L15" s="22"/>
      <c r="M15" s="34">
        <v>13</v>
      </c>
      <c r="N15" s="34">
        <v>13.27</v>
      </c>
      <c r="O15" s="34">
        <v>8</v>
      </c>
      <c r="P15" s="34">
        <v>13.27</v>
      </c>
      <c r="Q15" s="34">
        <v>17</v>
      </c>
      <c r="R15" s="34">
        <v>12.1</v>
      </c>
      <c r="S15" s="34">
        <v>5</v>
      </c>
      <c r="T15" s="34">
        <v>9.5299999999999994</v>
      </c>
      <c r="U15" s="34">
        <f t="shared" si="2"/>
        <v>48.17</v>
      </c>
      <c r="V15" s="34">
        <f t="shared" si="3"/>
        <v>43</v>
      </c>
      <c r="W15" s="25"/>
      <c r="X15" s="22">
        <v>33</v>
      </c>
      <c r="Y15" s="22">
        <v>10</v>
      </c>
      <c r="Z15" s="22">
        <v>14</v>
      </c>
      <c r="AA15" s="22">
        <f t="shared" si="4"/>
        <v>57</v>
      </c>
      <c r="AB15" s="47" t="s">
        <v>15</v>
      </c>
    </row>
    <row r="16" spans="1:28">
      <c r="A16" s="32">
        <v>12</v>
      </c>
      <c r="B16" s="22" t="s">
        <v>1</v>
      </c>
      <c r="C16" s="33">
        <v>47</v>
      </c>
      <c r="D16" s="22">
        <v>5</v>
      </c>
      <c r="E16" s="34">
        <v>4.4800000000000004</v>
      </c>
      <c r="F16" s="22">
        <v>8</v>
      </c>
      <c r="G16" s="34">
        <v>5.0599999999999996</v>
      </c>
      <c r="H16" s="34">
        <v>10</v>
      </c>
      <c r="I16" s="35">
        <v>10</v>
      </c>
      <c r="J16" s="34">
        <f t="shared" si="0"/>
        <v>4.7699999999999996</v>
      </c>
      <c r="K16" s="22">
        <f t="shared" si="1"/>
        <v>33</v>
      </c>
      <c r="L16" s="22"/>
      <c r="M16" s="34">
        <v>6</v>
      </c>
      <c r="N16" s="34">
        <v>11.3</v>
      </c>
      <c r="O16" s="34">
        <v>8</v>
      </c>
      <c r="P16" s="34">
        <v>11.42</v>
      </c>
      <c r="Q16" s="34">
        <v>8</v>
      </c>
      <c r="R16" s="34">
        <v>8.5</v>
      </c>
      <c r="S16" s="34">
        <v>16</v>
      </c>
      <c r="T16" s="34">
        <v>8.51</v>
      </c>
      <c r="U16" s="34">
        <f t="shared" si="2"/>
        <v>39.729999999999997</v>
      </c>
      <c r="V16" s="34">
        <f t="shared" si="3"/>
        <v>38</v>
      </c>
      <c r="W16" s="25"/>
      <c r="X16" s="22">
        <v>35</v>
      </c>
      <c r="Y16" s="22">
        <v>21</v>
      </c>
      <c r="Z16" s="22">
        <v>1</v>
      </c>
      <c r="AA16" s="22">
        <f t="shared" si="4"/>
        <v>57</v>
      </c>
      <c r="AB16" s="48" t="s">
        <v>15</v>
      </c>
    </row>
    <row r="17" spans="1:28">
      <c r="A17" s="32">
        <v>13</v>
      </c>
      <c r="B17" s="22" t="s">
        <v>0</v>
      </c>
      <c r="C17" s="33">
        <v>46</v>
      </c>
      <c r="D17" s="34">
        <v>5</v>
      </c>
      <c r="E17" s="34">
        <v>6</v>
      </c>
      <c r="F17" s="34">
        <v>5</v>
      </c>
      <c r="G17" s="34">
        <v>7.48</v>
      </c>
      <c r="H17" s="34">
        <v>6</v>
      </c>
      <c r="I17" s="34">
        <v>6</v>
      </c>
      <c r="J17" s="34">
        <f>SUM(E17,G17)/2</f>
        <v>6.74</v>
      </c>
      <c r="K17" s="22">
        <f>SUM(D17,F17,H17,I17)</f>
        <v>22</v>
      </c>
      <c r="L17" s="22"/>
      <c r="M17" s="22">
        <v>12</v>
      </c>
      <c r="N17" s="22">
        <v>9.56</v>
      </c>
      <c r="O17" s="22">
        <v>14</v>
      </c>
      <c r="P17" s="22">
        <v>8.3800000000000008</v>
      </c>
      <c r="Q17" s="22">
        <v>9</v>
      </c>
      <c r="R17" s="22">
        <v>8.24</v>
      </c>
      <c r="S17" s="22">
        <v>11</v>
      </c>
      <c r="T17" s="22">
        <v>7.2</v>
      </c>
      <c r="U17" s="34">
        <f>SUM(N17,P17,R17,T17)</f>
        <v>33.380000000000003</v>
      </c>
      <c r="V17" s="34">
        <f>SUM(M17,O17,Q17,S17)</f>
        <v>46</v>
      </c>
      <c r="W17" s="25"/>
      <c r="X17" s="22">
        <v>27</v>
      </c>
      <c r="Y17" s="22">
        <v>3</v>
      </c>
      <c r="Z17" s="22">
        <v>28</v>
      </c>
      <c r="AA17" s="22">
        <f>SUM(X17,Y17,Z17)</f>
        <v>58</v>
      </c>
      <c r="AB17" s="48" t="s">
        <v>16</v>
      </c>
    </row>
    <row r="18" spans="1:28">
      <c r="A18" s="32">
        <v>14</v>
      </c>
      <c r="B18" s="22" t="s">
        <v>3</v>
      </c>
      <c r="C18" s="33">
        <v>4</v>
      </c>
      <c r="D18" s="34">
        <v>8</v>
      </c>
      <c r="E18" s="34">
        <v>5</v>
      </c>
      <c r="F18" s="34">
        <v>2</v>
      </c>
      <c r="G18" s="34">
        <v>5.42</v>
      </c>
      <c r="H18" s="34">
        <v>8</v>
      </c>
      <c r="I18" s="34">
        <v>8</v>
      </c>
      <c r="J18" s="34">
        <f t="shared" si="0"/>
        <v>5.21</v>
      </c>
      <c r="K18" s="22">
        <f t="shared" si="1"/>
        <v>26</v>
      </c>
      <c r="L18" s="22"/>
      <c r="M18" s="22">
        <v>9</v>
      </c>
      <c r="N18" s="22">
        <v>12.52</v>
      </c>
      <c r="O18" s="22">
        <v>6</v>
      </c>
      <c r="P18" s="22">
        <v>11.37</v>
      </c>
      <c r="Q18" s="22">
        <v>7</v>
      </c>
      <c r="R18" s="22">
        <v>11.21</v>
      </c>
      <c r="S18" s="22">
        <v>13</v>
      </c>
      <c r="T18" s="22">
        <v>10.56</v>
      </c>
      <c r="U18" s="34">
        <f t="shared" si="2"/>
        <v>45.660000000000004</v>
      </c>
      <c r="V18" s="34">
        <f t="shared" si="3"/>
        <v>35</v>
      </c>
      <c r="W18" s="25"/>
      <c r="X18" s="22">
        <v>16</v>
      </c>
      <c r="Y18" s="22">
        <v>32</v>
      </c>
      <c r="Z18" s="22">
        <v>10</v>
      </c>
      <c r="AA18" s="22">
        <f t="shared" si="4"/>
        <v>58</v>
      </c>
      <c r="AB18" s="48" t="s">
        <v>16</v>
      </c>
    </row>
    <row r="19" spans="1:28">
      <c r="A19" s="32">
        <v>15</v>
      </c>
      <c r="B19" s="22" t="s">
        <v>1</v>
      </c>
      <c r="C19" s="33">
        <v>27</v>
      </c>
      <c r="D19" s="34">
        <v>5</v>
      </c>
      <c r="E19" s="34">
        <v>2.4500000000000002</v>
      </c>
      <c r="F19" s="34">
        <v>4</v>
      </c>
      <c r="G19" s="34">
        <v>3</v>
      </c>
      <c r="H19" s="34">
        <v>8</v>
      </c>
      <c r="I19" s="34">
        <v>8</v>
      </c>
      <c r="J19" s="34">
        <f t="shared" si="0"/>
        <v>2.7250000000000001</v>
      </c>
      <c r="K19" s="22">
        <f t="shared" si="1"/>
        <v>25</v>
      </c>
      <c r="L19" s="22"/>
      <c r="M19" s="22">
        <v>10</v>
      </c>
      <c r="N19" s="22">
        <v>14.22</v>
      </c>
      <c r="O19" s="22">
        <v>10</v>
      </c>
      <c r="P19" s="22">
        <v>14.27</v>
      </c>
      <c r="Q19" s="22">
        <v>0</v>
      </c>
      <c r="R19" s="22">
        <v>0</v>
      </c>
      <c r="S19" s="22">
        <v>11</v>
      </c>
      <c r="T19" s="22">
        <v>12.43</v>
      </c>
      <c r="U19" s="34">
        <f t="shared" si="2"/>
        <v>40.92</v>
      </c>
      <c r="V19" s="34">
        <f t="shared" si="3"/>
        <v>31</v>
      </c>
      <c r="W19" s="25"/>
      <c r="X19" s="22">
        <v>2</v>
      </c>
      <c r="Y19" s="22">
        <v>45</v>
      </c>
      <c r="Z19" s="22">
        <v>12</v>
      </c>
      <c r="AA19" s="22">
        <f t="shared" si="4"/>
        <v>59</v>
      </c>
      <c r="AB19" s="36">
        <v>15</v>
      </c>
    </row>
    <row r="20" spans="1:28" s="9" customFormat="1">
      <c r="A20" s="42">
        <v>16</v>
      </c>
      <c r="B20" s="26" t="s">
        <v>1</v>
      </c>
      <c r="C20" s="43">
        <v>37</v>
      </c>
      <c r="D20" s="26">
        <v>4</v>
      </c>
      <c r="E20" s="44">
        <v>4</v>
      </c>
      <c r="F20" s="26">
        <v>5</v>
      </c>
      <c r="G20" s="44">
        <v>4</v>
      </c>
      <c r="H20" s="44">
        <v>9</v>
      </c>
      <c r="I20" s="45">
        <v>9</v>
      </c>
      <c r="J20" s="44">
        <f t="shared" si="0"/>
        <v>4</v>
      </c>
      <c r="K20" s="26">
        <f t="shared" si="1"/>
        <v>27</v>
      </c>
      <c r="L20" s="26"/>
      <c r="M20" s="44">
        <v>16</v>
      </c>
      <c r="N20" s="44">
        <v>13.1</v>
      </c>
      <c r="O20" s="44">
        <v>8</v>
      </c>
      <c r="P20" s="44">
        <v>11.34</v>
      </c>
      <c r="Q20" s="44">
        <v>10</v>
      </c>
      <c r="R20" s="44">
        <v>14.27</v>
      </c>
      <c r="S20" s="44">
        <v>1</v>
      </c>
      <c r="T20" s="44">
        <v>8.15</v>
      </c>
      <c r="U20" s="44">
        <f t="shared" si="2"/>
        <v>46.859999999999992</v>
      </c>
      <c r="V20" s="44">
        <f t="shared" si="3"/>
        <v>35</v>
      </c>
      <c r="W20" s="41"/>
      <c r="X20" s="26">
        <v>23</v>
      </c>
      <c r="Y20" s="26">
        <v>31</v>
      </c>
      <c r="Z20" s="26">
        <v>8</v>
      </c>
      <c r="AA20" s="26">
        <f t="shared" si="4"/>
        <v>62</v>
      </c>
      <c r="AB20" s="46">
        <v>16</v>
      </c>
    </row>
    <row r="21" spans="1:28">
      <c r="A21" s="14">
        <v>17</v>
      </c>
      <c r="B21" s="15" t="s">
        <v>1</v>
      </c>
      <c r="C21" s="16">
        <v>64</v>
      </c>
      <c r="D21" s="18">
        <v>6</v>
      </c>
      <c r="E21" s="18">
        <v>5.37</v>
      </c>
      <c r="F21" s="18">
        <v>6</v>
      </c>
      <c r="G21" s="18">
        <v>5.5</v>
      </c>
      <c r="H21" s="18">
        <v>3.5</v>
      </c>
      <c r="I21" s="18">
        <v>3.5</v>
      </c>
      <c r="J21" s="27">
        <f t="shared" si="0"/>
        <v>5.4350000000000005</v>
      </c>
      <c r="K21" s="21">
        <f t="shared" si="1"/>
        <v>19</v>
      </c>
      <c r="L21" s="22"/>
      <c r="M21" s="28">
        <v>11</v>
      </c>
      <c r="N21" s="28">
        <v>14.51</v>
      </c>
      <c r="O21" s="28">
        <v>13</v>
      </c>
      <c r="P21" s="28">
        <v>13.38</v>
      </c>
      <c r="Q21" s="28">
        <v>8</v>
      </c>
      <c r="R21" s="28">
        <v>13.3</v>
      </c>
      <c r="S21" s="28">
        <v>12</v>
      </c>
      <c r="T21" s="28">
        <v>10.59</v>
      </c>
      <c r="U21" s="24">
        <f t="shared" si="2"/>
        <v>51.78</v>
      </c>
      <c r="V21" s="24">
        <f t="shared" si="3"/>
        <v>44</v>
      </c>
      <c r="W21" s="25"/>
      <c r="X21" s="26">
        <v>20</v>
      </c>
      <c r="Y21" s="15">
        <v>7</v>
      </c>
      <c r="Z21" s="15">
        <v>37</v>
      </c>
      <c r="AA21" s="15">
        <f t="shared" si="4"/>
        <v>64</v>
      </c>
      <c r="AB21" s="12">
        <v>17</v>
      </c>
    </row>
    <row r="22" spans="1:28">
      <c r="A22" s="14">
        <v>18</v>
      </c>
      <c r="B22" s="15" t="s">
        <v>1</v>
      </c>
      <c r="C22" s="16">
        <v>35</v>
      </c>
      <c r="D22" s="18">
        <v>6</v>
      </c>
      <c r="E22" s="18">
        <v>3.05</v>
      </c>
      <c r="F22" s="18">
        <v>6</v>
      </c>
      <c r="G22" s="18">
        <v>5.54</v>
      </c>
      <c r="H22" s="18">
        <v>5.5</v>
      </c>
      <c r="I22" s="18">
        <v>5.5</v>
      </c>
      <c r="J22" s="20">
        <f t="shared" si="0"/>
        <v>4.2949999999999999</v>
      </c>
      <c r="K22" s="21">
        <f t="shared" si="1"/>
        <v>23</v>
      </c>
      <c r="L22" s="22"/>
      <c r="M22" s="28">
        <v>9</v>
      </c>
      <c r="N22" s="28">
        <v>14.3</v>
      </c>
      <c r="O22" s="28">
        <v>9</v>
      </c>
      <c r="P22" s="28">
        <v>14.52</v>
      </c>
      <c r="Q22" s="28">
        <v>8</v>
      </c>
      <c r="R22" s="28">
        <v>11.39</v>
      </c>
      <c r="S22" s="28">
        <v>7</v>
      </c>
      <c r="T22" s="28">
        <v>9.11</v>
      </c>
      <c r="U22" s="24">
        <f t="shared" si="2"/>
        <v>49.32</v>
      </c>
      <c r="V22" s="24">
        <f t="shared" si="3"/>
        <v>33</v>
      </c>
      <c r="W22" s="25"/>
      <c r="X22" s="26">
        <v>9</v>
      </c>
      <c r="Y22" s="15">
        <v>40</v>
      </c>
      <c r="Z22" s="15">
        <v>17</v>
      </c>
      <c r="AA22" s="15">
        <f t="shared" si="4"/>
        <v>66</v>
      </c>
      <c r="AB22" s="12">
        <v>18</v>
      </c>
    </row>
    <row r="23" spans="1:28">
      <c r="A23" s="14">
        <v>19</v>
      </c>
      <c r="B23" s="15" t="s">
        <v>0</v>
      </c>
      <c r="C23" s="16">
        <v>4</v>
      </c>
      <c r="D23" s="17">
        <v>6</v>
      </c>
      <c r="E23" s="18">
        <v>3.58</v>
      </c>
      <c r="F23" s="17">
        <v>1</v>
      </c>
      <c r="G23" s="18">
        <v>4.04</v>
      </c>
      <c r="H23" s="17">
        <v>5</v>
      </c>
      <c r="I23" s="29">
        <v>5</v>
      </c>
      <c r="J23" s="20">
        <f t="shared" si="0"/>
        <v>3.81</v>
      </c>
      <c r="K23" s="21">
        <f t="shared" si="1"/>
        <v>17</v>
      </c>
      <c r="L23" s="22"/>
      <c r="M23" s="23">
        <v>11</v>
      </c>
      <c r="N23" s="23">
        <v>12.34</v>
      </c>
      <c r="O23" s="23">
        <v>6</v>
      </c>
      <c r="P23" s="23">
        <v>11.59</v>
      </c>
      <c r="Q23" s="23">
        <v>13</v>
      </c>
      <c r="R23" s="23">
        <v>11.31</v>
      </c>
      <c r="S23" s="23">
        <v>9</v>
      </c>
      <c r="T23" s="23">
        <v>9.19</v>
      </c>
      <c r="U23" s="24">
        <f t="shared" si="2"/>
        <v>44.43</v>
      </c>
      <c r="V23" s="24">
        <f t="shared" si="3"/>
        <v>39</v>
      </c>
      <c r="W23" s="25"/>
      <c r="X23" s="26">
        <v>7</v>
      </c>
      <c r="Y23" s="15">
        <v>15</v>
      </c>
      <c r="Z23" s="15">
        <v>45</v>
      </c>
      <c r="AA23" s="15">
        <f t="shared" si="4"/>
        <v>67</v>
      </c>
      <c r="AB23" s="12">
        <v>19</v>
      </c>
    </row>
    <row r="24" spans="1:28">
      <c r="A24" s="14">
        <v>20</v>
      </c>
      <c r="B24" s="30" t="s">
        <v>1</v>
      </c>
      <c r="C24" s="31">
        <v>11</v>
      </c>
      <c r="D24" s="18">
        <v>6</v>
      </c>
      <c r="E24" s="18">
        <v>5.16</v>
      </c>
      <c r="F24" s="18">
        <v>6</v>
      </c>
      <c r="G24" s="18">
        <v>5.3</v>
      </c>
      <c r="H24" s="18">
        <v>8</v>
      </c>
      <c r="I24" s="18">
        <v>8</v>
      </c>
      <c r="J24" s="27">
        <f t="shared" si="0"/>
        <v>5.23</v>
      </c>
      <c r="K24" s="21">
        <f t="shared" si="1"/>
        <v>28</v>
      </c>
      <c r="L24" s="22"/>
      <c r="M24" s="28">
        <v>9</v>
      </c>
      <c r="N24" s="28">
        <v>10.26</v>
      </c>
      <c r="O24" s="28">
        <v>8</v>
      </c>
      <c r="P24" s="28">
        <v>8.5</v>
      </c>
      <c r="Q24" s="28">
        <v>11</v>
      </c>
      <c r="R24" s="28">
        <v>4.42</v>
      </c>
      <c r="S24" s="28">
        <v>10</v>
      </c>
      <c r="T24" s="28">
        <v>3.59</v>
      </c>
      <c r="U24" s="24">
        <f t="shared" si="2"/>
        <v>26.77</v>
      </c>
      <c r="V24" s="24">
        <f t="shared" si="3"/>
        <v>38</v>
      </c>
      <c r="W24" s="25"/>
      <c r="X24" s="26">
        <v>42</v>
      </c>
      <c r="Y24" s="30">
        <v>22</v>
      </c>
      <c r="Z24" s="30">
        <v>6</v>
      </c>
      <c r="AA24" s="15">
        <f t="shared" si="4"/>
        <v>70</v>
      </c>
      <c r="AB24" s="12">
        <v>20</v>
      </c>
    </row>
    <row r="25" spans="1:28">
      <c r="A25" s="14">
        <v>21</v>
      </c>
      <c r="B25" s="15" t="s">
        <v>1</v>
      </c>
      <c r="C25" s="16">
        <v>28</v>
      </c>
      <c r="D25" s="18">
        <v>3</v>
      </c>
      <c r="E25" s="18">
        <v>5.3</v>
      </c>
      <c r="F25" s="18">
        <v>6</v>
      </c>
      <c r="G25" s="18">
        <v>5.35</v>
      </c>
      <c r="H25" s="18">
        <v>5</v>
      </c>
      <c r="I25" s="18">
        <v>5</v>
      </c>
      <c r="J25" s="20">
        <f t="shared" si="0"/>
        <v>5.3249999999999993</v>
      </c>
      <c r="K25" s="21">
        <f t="shared" si="1"/>
        <v>19</v>
      </c>
      <c r="L25" s="22"/>
      <c r="M25" s="28">
        <v>11</v>
      </c>
      <c r="N25" s="28">
        <v>14.58</v>
      </c>
      <c r="O25" s="28">
        <v>7</v>
      </c>
      <c r="P25" s="28">
        <v>13.45</v>
      </c>
      <c r="Q25" s="28">
        <v>11</v>
      </c>
      <c r="R25" s="28">
        <v>11.46</v>
      </c>
      <c r="S25" s="28">
        <v>12</v>
      </c>
      <c r="T25" s="28">
        <v>11.37</v>
      </c>
      <c r="U25" s="24">
        <f t="shared" si="2"/>
        <v>50.86</v>
      </c>
      <c r="V25" s="24">
        <f t="shared" si="3"/>
        <v>41</v>
      </c>
      <c r="W25" s="25"/>
      <c r="X25" s="26">
        <v>24</v>
      </c>
      <c r="Y25" s="15">
        <v>12</v>
      </c>
      <c r="Z25" s="15">
        <v>36</v>
      </c>
      <c r="AA25" s="15">
        <f t="shared" si="4"/>
        <v>72</v>
      </c>
      <c r="AB25" s="12">
        <v>21</v>
      </c>
    </row>
    <row r="26" spans="1:28" s="3" customFormat="1">
      <c r="A26" s="14">
        <v>22</v>
      </c>
      <c r="B26" s="15" t="s">
        <v>1</v>
      </c>
      <c r="C26" s="16">
        <v>40</v>
      </c>
      <c r="D26" s="18">
        <v>6</v>
      </c>
      <c r="E26" s="18">
        <v>4</v>
      </c>
      <c r="F26" s="18">
        <v>3</v>
      </c>
      <c r="G26" s="18">
        <v>4.0999999999999996</v>
      </c>
      <c r="H26" s="18">
        <v>6.5</v>
      </c>
      <c r="I26" s="18">
        <v>6.5</v>
      </c>
      <c r="J26" s="20">
        <f t="shared" si="0"/>
        <v>4.05</v>
      </c>
      <c r="K26" s="21">
        <f t="shared" si="1"/>
        <v>22</v>
      </c>
      <c r="L26" s="22"/>
      <c r="M26" s="28">
        <v>8</v>
      </c>
      <c r="N26" s="28">
        <v>13.22</v>
      </c>
      <c r="O26" s="28">
        <v>10</v>
      </c>
      <c r="P26" s="28">
        <v>12.07</v>
      </c>
      <c r="Q26" s="28">
        <v>11</v>
      </c>
      <c r="R26" s="28">
        <v>12.01</v>
      </c>
      <c r="S26" s="28">
        <v>0</v>
      </c>
      <c r="T26" s="28">
        <v>0</v>
      </c>
      <c r="U26" s="24">
        <f t="shared" si="2"/>
        <v>37.299999999999997</v>
      </c>
      <c r="V26" s="24">
        <f t="shared" si="3"/>
        <v>29</v>
      </c>
      <c r="W26" s="25"/>
      <c r="X26" s="26">
        <v>1</v>
      </c>
      <c r="Y26" s="15">
        <v>51</v>
      </c>
      <c r="Z26" s="15">
        <v>21</v>
      </c>
      <c r="AA26" s="15">
        <f t="shared" si="4"/>
        <v>73</v>
      </c>
      <c r="AB26" s="12">
        <v>22</v>
      </c>
    </row>
    <row r="27" spans="1:28">
      <c r="A27" s="14">
        <v>23</v>
      </c>
      <c r="B27" s="15" t="s">
        <v>1</v>
      </c>
      <c r="C27" s="16">
        <v>12</v>
      </c>
      <c r="D27" s="17">
        <v>4</v>
      </c>
      <c r="E27" s="18">
        <v>7.04</v>
      </c>
      <c r="F27" s="17">
        <v>3</v>
      </c>
      <c r="G27" s="18">
        <v>7.3</v>
      </c>
      <c r="H27" s="17">
        <v>6</v>
      </c>
      <c r="I27" s="19">
        <v>6</v>
      </c>
      <c r="J27" s="20">
        <f t="shared" si="0"/>
        <v>7.17</v>
      </c>
      <c r="K27" s="21">
        <f t="shared" si="1"/>
        <v>19</v>
      </c>
      <c r="L27" s="22"/>
      <c r="M27" s="23">
        <v>11</v>
      </c>
      <c r="N27" s="23">
        <v>10.19</v>
      </c>
      <c r="O27" s="23">
        <v>10</v>
      </c>
      <c r="P27" s="23">
        <v>9.5</v>
      </c>
      <c r="Q27" s="23">
        <v>10</v>
      </c>
      <c r="R27" s="23">
        <v>10.039999999999999</v>
      </c>
      <c r="S27" s="23">
        <v>8</v>
      </c>
      <c r="T27" s="23">
        <v>14.55</v>
      </c>
      <c r="U27" s="24">
        <f t="shared" si="2"/>
        <v>44.28</v>
      </c>
      <c r="V27" s="24">
        <f t="shared" si="3"/>
        <v>39</v>
      </c>
      <c r="W27" s="25"/>
      <c r="X27" s="26">
        <v>18</v>
      </c>
      <c r="Y27" s="15">
        <v>16</v>
      </c>
      <c r="Z27" s="15">
        <v>40</v>
      </c>
      <c r="AA27" s="15">
        <f t="shared" si="4"/>
        <v>74</v>
      </c>
      <c r="AB27" s="12">
        <v>23</v>
      </c>
    </row>
    <row r="28" spans="1:28">
      <c r="A28" s="14">
        <v>24</v>
      </c>
      <c r="B28" s="15" t="s">
        <v>1</v>
      </c>
      <c r="C28" s="16">
        <v>50</v>
      </c>
      <c r="D28" s="18">
        <v>6</v>
      </c>
      <c r="E28" s="18">
        <v>5.08</v>
      </c>
      <c r="F28" s="18">
        <v>8</v>
      </c>
      <c r="G28" s="18">
        <v>6</v>
      </c>
      <c r="H28" s="18">
        <v>4.5</v>
      </c>
      <c r="I28" s="18">
        <v>4.5</v>
      </c>
      <c r="J28" s="27">
        <f t="shared" si="0"/>
        <v>5.54</v>
      </c>
      <c r="K28" s="21">
        <f t="shared" si="1"/>
        <v>23</v>
      </c>
      <c r="L28" s="22"/>
      <c r="M28" s="28">
        <v>10</v>
      </c>
      <c r="N28" s="28">
        <v>13.4</v>
      </c>
      <c r="O28" s="28">
        <v>8</v>
      </c>
      <c r="P28" s="28">
        <v>14.23</v>
      </c>
      <c r="Q28" s="28">
        <v>8</v>
      </c>
      <c r="R28" s="28">
        <v>11.22</v>
      </c>
      <c r="S28" s="28">
        <v>5</v>
      </c>
      <c r="T28" s="28">
        <v>7.41</v>
      </c>
      <c r="U28" s="24">
        <f t="shared" si="2"/>
        <v>46.260000000000005</v>
      </c>
      <c r="V28" s="24">
        <f t="shared" si="3"/>
        <v>31</v>
      </c>
      <c r="W28" s="25"/>
      <c r="X28" s="26">
        <v>14</v>
      </c>
      <c r="Y28" s="15">
        <v>44</v>
      </c>
      <c r="Z28" s="15">
        <v>19</v>
      </c>
      <c r="AA28" s="15">
        <f t="shared" si="4"/>
        <v>77</v>
      </c>
      <c r="AB28" s="12">
        <v>24</v>
      </c>
    </row>
    <row r="29" spans="1:28">
      <c r="A29" s="14">
        <v>25</v>
      </c>
      <c r="B29" s="15" t="s">
        <v>1</v>
      </c>
      <c r="C29" s="16">
        <v>53</v>
      </c>
      <c r="D29" s="18">
        <v>5</v>
      </c>
      <c r="E29" s="18">
        <v>5</v>
      </c>
      <c r="F29" s="18">
        <v>5</v>
      </c>
      <c r="G29" s="18">
        <v>5.12</v>
      </c>
      <c r="H29" s="18">
        <v>6</v>
      </c>
      <c r="I29" s="18">
        <v>6</v>
      </c>
      <c r="J29" s="20">
        <f t="shared" si="0"/>
        <v>5.0600000000000005</v>
      </c>
      <c r="K29" s="21">
        <f t="shared" si="1"/>
        <v>22</v>
      </c>
      <c r="L29" s="22"/>
      <c r="M29" s="28">
        <v>7</v>
      </c>
      <c r="N29" s="28">
        <v>12.46</v>
      </c>
      <c r="O29" s="28">
        <v>8</v>
      </c>
      <c r="P29" s="28">
        <v>12.39</v>
      </c>
      <c r="Q29" s="28">
        <v>6</v>
      </c>
      <c r="R29" s="28">
        <v>11.34</v>
      </c>
      <c r="S29" s="28">
        <v>7</v>
      </c>
      <c r="T29" s="28">
        <v>9.35</v>
      </c>
      <c r="U29" s="24">
        <f t="shared" si="2"/>
        <v>45.54</v>
      </c>
      <c r="V29" s="24">
        <f t="shared" si="3"/>
        <v>28</v>
      </c>
      <c r="W29" s="25"/>
      <c r="X29" s="26">
        <v>10</v>
      </c>
      <c r="Y29" s="15">
        <v>52</v>
      </c>
      <c r="Z29" s="15">
        <v>24</v>
      </c>
      <c r="AA29" s="15">
        <f t="shared" si="4"/>
        <v>86</v>
      </c>
      <c r="AB29" s="12">
        <v>25</v>
      </c>
    </row>
    <row r="30" spans="1:28">
      <c r="A30" s="14">
        <v>26</v>
      </c>
      <c r="B30" s="15" t="s">
        <v>1</v>
      </c>
      <c r="C30" s="16">
        <v>49</v>
      </c>
      <c r="D30" s="17">
        <v>6</v>
      </c>
      <c r="E30" s="18">
        <v>4.2</v>
      </c>
      <c r="F30" s="17">
        <v>2</v>
      </c>
      <c r="G30" s="18">
        <v>4.2</v>
      </c>
      <c r="H30" s="18">
        <v>5</v>
      </c>
      <c r="I30" s="19">
        <v>5</v>
      </c>
      <c r="J30" s="20">
        <f t="shared" si="0"/>
        <v>4.2</v>
      </c>
      <c r="K30" s="21">
        <f t="shared" si="1"/>
        <v>18</v>
      </c>
      <c r="L30" s="22"/>
      <c r="M30" s="23">
        <v>12</v>
      </c>
      <c r="N30" s="23">
        <v>14.21</v>
      </c>
      <c r="O30" s="23">
        <v>10</v>
      </c>
      <c r="P30" s="23">
        <v>13.11</v>
      </c>
      <c r="Q30" s="23">
        <v>10</v>
      </c>
      <c r="R30" s="23">
        <v>10.37</v>
      </c>
      <c r="S30" s="23">
        <v>10</v>
      </c>
      <c r="T30" s="23">
        <v>9.58</v>
      </c>
      <c r="U30" s="24">
        <f t="shared" si="2"/>
        <v>47.269999999999996</v>
      </c>
      <c r="V30" s="24">
        <f t="shared" si="3"/>
        <v>42</v>
      </c>
      <c r="W30" s="25"/>
      <c r="X30" s="26">
        <v>34</v>
      </c>
      <c r="Y30" s="15">
        <v>11</v>
      </c>
      <c r="Z30" s="15">
        <v>43</v>
      </c>
      <c r="AA30" s="15">
        <f t="shared" si="4"/>
        <v>88</v>
      </c>
      <c r="AB30" s="12">
        <v>26</v>
      </c>
    </row>
    <row r="31" spans="1:28">
      <c r="A31" s="14">
        <v>27</v>
      </c>
      <c r="B31" s="15" t="s">
        <v>1</v>
      </c>
      <c r="C31" s="16">
        <v>22</v>
      </c>
      <c r="D31" s="17">
        <v>5</v>
      </c>
      <c r="E31" s="18">
        <v>5.2</v>
      </c>
      <c r="F31" s="17">
        <v>4</v>
      </c>
      <c r="G31" s="18">
        <v>5.2</v>
      </c>
      <c r="H31" s="18">
        <v>6</v>
      </c>
      <c r="I31" s="19">
        <v>6</v>
      </c>
      <c r="J31" s="20">
        <f t="shared" si="0"/>
        <v>5.2</v>
      </c>
      <c r="K31" s="21">
        <f t="shared" si="1"/>
        <v>21</v>
      </c>
      <c r="L31" s="22"/>
      <c r="M31" s="23">
        <v>6</v>
      </c>
      <c r="N31" s="23">
        <v>11.14</v>
      </c>
      <c r="O31" s="23">
        <v>7</v>
      </c>
      <c r="P31" s="23">
        <v>11.04</v>
      </c>
      <c r="Q31" s="23">
        <v>9</v>
      </c>
      <c r="R31" s="23">
        <v>8.5500000000000007</v>
      </c>
      <c r="S31" s="23">
        <v>8</v>
      </c>
      <c r="T31" s="23">
        <v>7.42</v>
      </c>
      <c r="U31" s="24">
        <f t="shared" si="2"/>
        <v>38.15</v>
      </c>
      <c r="V31" s="24">
        <f t="shared" si="3"/>
        <v>30</v>
      </c>
      <c r="W31" s="25"/>
      <c r="X31" s="26">
        <v>11</v>
      </c>
      <c r="Y31" s="15">
        <v>48</v>
      </c>
      <c r="Z31" s="15">
        <v>30</v>
      </c>
      <c r="AA31" s="15">
        <f t="shared" si="4"/>
        <v>89</v>
      </c>
      <c r="AB31" s="12">
        <v>27</v>
      </c>
    </row>
    <row r="32" spans="1:28">
      <c r="A32" s="14">
        <v>28</v>
      </c>
      <c r="B32" s="15" t="s">
        <v>1</v>
      </c>
      <c r="C32" s="16">
        <v>38</v>
      </c>
      <c r="D32" s="18">
        <v>7</v>
      </c>
      <c r="E32" s="18">
        <v>3.5</v>
      </c>
      <c r="F32" s="18">
        <v>7</v>
      </c>
      <c r="G32" s="18">
        <v>4.05</v>
      </c>
      <c r="H32" s="18">
        <v>7</v>
      </c>
      <c r="I32" s="18">
        <v>7</v>
      </c>
      <c r="J32" s="20">
        <f t="shared" si="0"/>
        <v>3.7749999999999999</v>
      </c>
      <c r="K32" s="21">
        <f t="shared" si="1"/>
        <v>28</v>
      </c>
      <c r="L32" s="22"/>
      <c r="M32" s="28">
        <v>11</v>
      </c>
      <c r="N32" s="28">
        <v>16.32</v>
      </c>
      <c r="O32" s="28">
        <v>8</v>
      </c>
      <c r="P32" s="28">
        <v>10.38</v>
      </c>
      <c r="Q32" s="28">
        <v>9</v>
      </c>
      <c r="R32" s="28">
        <v>9.4700000000000006</v>
      </c>
      <c r="S32" s="28">
        <v>6</v>
      </c>
      <c r="T32" s="28">
        <v>9.27</v>
      </c>
      <c r="U32" s="24">
        <f t="shared" si="2"/>
        <v>45.44</v>
      </c>
      <c r="V32" s="24">
        <f t="shared" si="3"/>
        <v>34</v>
      </c>
      <c r="W32" s="25"/>
      <c r="X32" s="26">
        <v>47</v>
      </c>
      <c r="Y32" s="15">
        <v>36</v>
      </c>
      <c r="Z32" s="15">
        <v>7</v>
      </c>
      <c r="AA32" s="15">
        <f t="shared" si="4"/>
        <v>90</v>
      </c>
      <c r="AB32" s="12">
        <v>28</v>
      </c>
    </row>
    <row r="33" spans="1:28">
      <c r="A33" s="14">
        <v>29</v>
      </c>
      <c r="B33" s="15" t="s">
        <v>1</v>
      </c>
      <c r="C33" s="16">
        <v>56</v>
      </c>
      <c r="D33" s="18">
        <v>4</v>
      </c>
      <c r="E33" s="18">
        <v>4</v>
      </c>
      <c r="F33" s="18">
        <v>4</v>
      </c>
      <c r="G33" s="18">
        <v>4.2300000000000004</v>
      </c>
      <c r="H33" s="18">
        <v>6.5</v>
      </c>
      <c r="I33" s="18">
        <v>6.5</v>
      </c>
      <c r="J33" s="20">
        <f t="shared" si="0"/>
        <v>4.1150000000000002</v>
      </c>
      <c r="K33" s="21">
        <f t="shared" si="1"/>
        <v>21</v>
      </c>
      <c r="L33" s="22"/>
      <c r="M33" s="28">
        <v>10</v>
      </c>
      <c r="N33" s="28">
        <v>12.41</v>
      </c>
      <c r="O33" s="28">
        <v>9</v>
      </c>
      <c r="P33" s="28">
        <v>11.55</v>
      </c>
      <c r="Q33" s="28">
        <v>13</v>
      </c>
      <c r="R33" s="28">
        <v>8.19</v>
      </c>
      <c r="S33" s="28">
        <v>9</v>
      </c>
      <c r="T33" s="28">
        <v>14.03</v>
      </c>
      <c r="U33" s="24">
        <f t="shared" si="2"/>
        <v>46.18</v>
      </c>
      <c r="V33" s="24">
        <f t="shared" si="3"/>
        <v>41</v>
      </c>
      <c r="W33" s="25"/>
      <c r="X33" s="26">
        <v>49</v>
      </c>
      <c r="Y33" s="15">
        <v>14</v>
      </c>
      <c r="Z33" s="15">
        <v>29</v>
      </c>
      <c r="AA33" s="15">
        <f t="shared" si="4"/>
        <v>92</v>
      </c>
      <c r="AB33" s="12">
        <v>29</v>
      </c>
    </row>
    <row r="34" spans="1:28">
      <c r="A34" s="14">
        <v>30</v>
      </c>
      <c r="B34" s="15" t="s">
        <v>1</v>
      </c>
      <c r="C34" s="16">
        <v>29</v>
      </c>
      <c r="D34" s="18">
        <v>6</v>
      </c>
      <c r="E34" s="18">
        <v>6.05</v>
      </c>
      <c r="F34" s="18">
        <v>5</v>
      </c>
      <c r="G34" s="18">
        <v>6.19</v>
      </c>
      <c r="H34" s="18">
        <v>5.5</v>
      </c>
      <c r="I34" s="18">
        <v>5.5</v>
      </c>
      <c r="J34" s="27">
        <f t="shared" si="0"/>
        <v>6.12</v>
      </c>
      <c r="K34" s="21">
        <f t="shared" si="1"/>
        <v>22</v>
      </c>
      <c r="L34" s="22"/>
      <c r="M34" s="28">
        <v>8</v>
      </c>
      <c r="N34" s="28">
        <v>12.53</v>
      </c>
      <c r="O34" s="28">
        <v>9</v>
      </c>
      <c r="P34" s="28">
        <v>10.19</v>
      </c>
      <c r="Q34" s="28">
        <v>11</v>
      </c>
      <c r="R34" s="28">
        <v>11.06</v>
      </c>
      <c r="S34" s="28">
        <v>9</v>
      </c>
      <c r="T34" s="28">
        <v>10.07</v>
      </c>
      <c r="U34" s="24">
        <f t="shared" si="2"/>
        <v>43.85</v>
      </c>
      <c r="V34" s="24">
        <f t="shared" si="3"/>
        <v>37</v>
      </c>
      <c r="W34" s="25"/>
      <c r="X34" s="26">
        <v>41</v>
      </c>
      <c r="Y34" s="15">
        <v>25</v>
      </c>
      <c r="Z34" s="15">
        <v>27</v>
      </c>
      <c r="AA34" s="15">
        <f t="shared" si="4"/>
        <v>93</v>
      </c>
      <c r="AB34" s="12">
        <v>30</v>
      </c>
    </row>
    <row r="35" spans="1:28">
      <c r="A35" s="14">
        <v>31</v>
      </c>
      <c r="B35" s="15" t="s">
        <v>1</v>
      </c>
      <c r="C35" s="16">
        <v>57</v>
      </c>
      <c r="D35" s="17">
        <v>6</v>
      </c>
      <c r="E35" s="18">
        <v>5.04</v>
      </c>
      <c r="F35" s="17">
        <v>4</v>
      </c>
      <c r="G35" s="18">
        <v>5.3</v>
      </c>
      <c r="H35" s="18">
        <v>6</v>
      </c>
      <c r="I35" s="19">
        <v>6</v>
      </c>
      <c r="J35" s="20">
        <f t="shared" si="0"/>
        <v>5.17</v>
      </c>
      <c r="K35" s="21">
        <f t="shared" si="1"/>
        <v>22</v>
      </c>
      <c r="L35" s="22"/>
      <c r="M35" s="23">
        <v>9</v>
      </c>
      <c r="N35" s="23">
        <v>9.26</v>
      </c>
      <c r="O35" s="23">
        <v>9</v>
      </c>
      <c r="P35" s="23">
        <v>12.05</v>
      </c>
      <c r="Q35" s="23">
        <v>6</v>
      </c>
      <c r="R35" s="23">
        <v>9.15</v>
      </c>
      <c r="S35" s="23">
        <v>5</v>
      </c>
      <c r="T35" s="23">
        <v>13.1</v>
      </c>
      <c r="U35" s="24">
        <f t="shared" si="2"/>
        <v>43.56</v>
      </c>
      <c r="V35" s="24">
        <f t="shared" si="3"/>
        <v>29</v>
      </c>
      <c r="W35" s="25"/>
      <c r="X35" s="26">
        <v>19</v>
      </c>
      <c r="Y35" s="15">
        <v>50</v>
      </c>
      <c r="Z35" s="15">
        <v>25</v>
      </c>
      <c r="AA35" s="15">
        <f t="shared" si="4"/>
        <v>94</v>
      </c>
      <c r="AB35" s="12">
        <v>31</v>
      </c>
    </row>
    <row r="36" spans="1:28">
      <c r="A36" s="14">
        <v>32</v>
      </c>
      <c r="B36" s="15" t="s">
        <v>1</v>
      </c>
      <c r="C36" s="16">
        <v>23</v>
      </c>
      <c r="D36" s="18">
        <v>6</v>
      </c>
      <c r="E36" s="18">
        <v>4</v>
      </c>
      <c r="F36" s="18">
        <v>3</v>
      </c>
      <c r="G36" s="18">
        <v>4.1100000000000003</v>
      </c>
      <c r="H36" s="18">
        <v>6.5</v>
      </c>
      <c r="I36" s="18">
        <v>6.5</v>
      </c>
      <c r="J36" s="27">
        <f t="shared" si="0"/>
        <v>4.0549999999999997</v>
      </c>
      <c r="K36" s="21">
        <f t="shared" si="1"/>
        <v>22</v>
      </c>
      <c r="L36" s="22"/>
      <c r="M36" s="28">
        <v>9</v>
      </c>
      <c r="N36" s="28">
        <v>14.31</v>
      </c>
      <c r="O36" s="28">
        <v>13</v>
      </c>
      <c r="P36" s="28">
        <v>13.27</v>
      </c>
      <c r="Q36" s="28">
        <v>9</v>
      </c>
      <c r="R36" s="28">
        <v>11.3</v>
      </c>
      <c r="S36" s="28">
        <v>7</v>
      </c>
      <c r="T36" s="28">
        <v>14.36</v>
      </c>
      <c r="U36" s="24">
        <f t="shared" si="2"/>
        <v>53.239999999999995</v>
      </c>
      <c r="V36" s="24">
        <f t="shared" si="3"/>
        <v>38</v>
      </c>
      <c r="W36" s="25"/>
      <c r="X36" s="26">
        <v>54</v>
      </c>
      <c r="Y36" s="15">
        <v>19</v>
      </c>
      <c r="Z36" s="15">
        <v>22</v>
      </c>
      <c r="AA36" s="15">
        <f t="shared" si="4"/>
        <v>95</v>
      </c>
      <c r="AB36" s="12">
        <v>32</v>
      </c>
    </row>
    <row r="37" spans="1:28">
      <c r="A37" s="14">
        <v>33</v>
      </c>
      <c r="B37" s="15" t="s">
        <v>1</v>
      </c>
      <c r="C37" s="16">
        <v>6</v>
      </c>
      <c r="D37" s="17">
        <v>6</v>
      </c>
      <c r="E37" s="18">
        <v>3.55</v>
      </c>
      <c r="F37" s="17">
        <v>5</v>
      </c>
      <c r="G37" s="18">
        <v>4.3</v>
      </c>
      <c r="H37" s="17">
        <v>0</v>
      </c>
      <c r="I37" s="29">
        <v>0</v>
      </c>
      <c r="J37" s="20">
        <f t="shared" ref="J37:J59" si="5">SUM(E37,G37)/2</f>
        <v>3.9249999999999998</v>
      </c>
      <c r="K37" s="21">
        <f t="shared" ref="K37:K59" si="6">SUM(D37,F37,H37,I37)</f>
        <v>11</v>
      </c>
      <c r="L37" s="22"/>
      <c r="M37" s="23">
        <v>10</v>
      </c>
      <c r="N37" s="23">
        <v>13.2</v>
      </c>
      <c r="O37" s="23">
        <v>7</v>
      </c>
      <c r="P37" s="23">
        <v>11.39</v>
      </c>
      <c r="Q37" s="23">
        <v>10</v>
      </c>
      <c r="R37" s="23">
        <v>11.01</v>
      </c>
      <c r="S37" s="23">
        <v>7</v>
      </c>
      <c r="T37" s="23">
        <v>11.03</v>
      </c>
      <c r="U37" s="24">
        <f t="shared" ref="U37:U59" si="7">SUM(N37,P37,R37,T37)</f>
        <v>46.63</v>
      </c>
      <c r="V37" s="24">
        <f t="shared" ref="V37:V59" si="8">SUM(M37,O37,Q37,S37)</f>
        <v>34</v>
      </c>
      <c r="W37" s="25"/>
      <c r="X37" s="26">
        <v>8</v>
      </c>
      <c r="Y37" s="15">
        <v>35</v>
      </c>
      <c r="Z37" s="15">
        <v>54</v>
      </c>
      <c r="AA37" s="15">
        <f t="shared" ref="AA37:AA59" si="9">SUM(X37,Y37,Z37)</f>
        <v>97</v>
      </c>
      <c r="AB37" s="12">
        <v>33</v>
      </c>
    </row>
    <row r="38" spans="1:28">
      <c r="A38" s="14">
        <v>34</v>
      </c>
      <c r="B38" s="15" t="s">
        <v>1</v>
      </c>
      <c r="C38" s="16">
        <v>31</v>
      </c>
      <c r="D38" s="18">
        <v>6</v>
      </c>
      <c r="E38" s="18">
        <v>4.21</v>
      </c>
      <c r="F38" s="18">
        <v>6</v>
      </c>
      <c r="G38" s="18">
        <v>4.3</v>
      </c>
      <c r="H38" s="18">
        <v>4</v>
      </c>
      <c r="I38" s="18">
        <v>4</v>
      </c>
      <c r="J38" s="27">
        <f t="shared" si="5"/>
        <v>4.2549999999999999</v>
      </c>
      <c r="K38" s="21">
        <f t="shared" si="6"/>
        <v>20</v>
      </c>
      <c r="L38" s="22"/>
      <c r="M38" s="28">
        <v>6</v>
      </c>
      <c r="N38" s="28">
        <v>13.22</v>
      </c>
      <c r="O38" s="28">
        <v>9</v>
      </c>
      <c r="P38" s="28">
        <v>13.06</v>
      </c>
      <c r="Q38" s="28">
        <v>9</v>
      </c>
      <c r="R38" s="28">
        <v>13.31</v>
      </c>
      <c r="S38" s="28">
        <v>10</v>
      </c>
      <c r="T38" s="28">
        <v>12.25</v>
      </c>
      <c r="U38" s="24">
        <f t="shared" si="7"/>
        <v>51.84</v>
      </c>
      <c r="V38" s="24">
        <f t="shared" si="8"/>
        <v>34</v>
      </c>
      <c r="W38" s="25"/>
      <c r="X38" s="26">
        <v>32</v>
      </c>
      <c r="Y38" s="15">
        <v>33</v>
      </c>
      <c r="Z38" s="15">
        <v>33</v>
      </c>
      <c r="AA38" s="15">
        <f t="shared" si="9"/>
        <v>98</v>
      </c>
      <c r="AB38" s="12">
        <v>34</v>
      </c>
    </row>
    <row r="39" spans="1:28">
      <c r="A39" s="14">
        <v>35</v>
      </c>
      <c r="B39" s="15" t="s">
        <v>1</v>
      </c>
      <c r="C39" s="16">
        <v>24</v>
      </c>
      <c r="D39" s="17">
        <v>4</v>
      </c>
      <c r="E39" s="18">
        <v>6.59</v>
      </c>
      <c r="F39" s="17">
        <v>6</v>
      </c>
      <c r="G39" s="18">
        <v>7.05</v>
      </c>
      <c r="H39" s="18">
        <v>4.5</v>
      </c>
      <c r="I39" s="19">
        <v>4.5</v>
      </c>
      <c r="J39" s="20">
        <f t="shared" si="5"/>
        <v>6.82</v>
      </c>
      <c r="K39" s="21">
        <f t="shared" si="6"/>
        <v>19</v>
      </c>
      <c r="L39" s="22"/>
      <c r="M39" s="23">
        <v>13</v>
      </c>
      <c r="N39" s="23">
        <v>13.01</v>
      </c>
      <c r="O39" s="23">
        <v>8</v>
      </c>
      <c r="P39" s="23">
        <v>12.42</v>
      </c>
      <c r="Q39" s="23">
        <v>9</v>
      </c>
      <c r="R39" s="23">
        <v>10.18</v>
      </c>
      <c r="S39" s="23">
        <v>9</v>
      </c>
      <c r="T39" s="23">
        <v>5.52</v>
      </c>
      <c r="U39" s="24">
        <f t="shared" si="7"/>
        <v>41.129999999999995</v>
      </c>
      <c r="V39" s="24">
        <f t="shared" si="8"/>
        <v>39</v>
      </c>
      <c r="W39" s="25"/>
      <c r="X39" s="26">
        <v>43</v>
      </c>
      <c r="Y39" s="15">
        <v>17</v>
      </c>
      <c r="Z39" s="15">
        <v>39</v>
      </c>
      <c r="AA39" s="15">
        <f t="shared" si="9"/>
        <v>99</v>
      </c>
      <c r="AB39" s="12">
        <v>35</v>
      </c>
    </row>
    <row r="40" spans="1:28">
      <c r="A40" s="14">
        <v>36</v>
      </c>
      <c r="B40" s="15" t="s">
        <v>1</v>
      </c>
      <c r="C40" s="16">
        <v>45</v>
      </c>
      <c r="D40" s="18">
        <v>7</v>
      </c>
      <c r="E40" s="18">
        <v>5.25</v>
      </c>
      <c r="F40" s="18">
        <v>6</v>
      </c>
      <c r="G40" s="18">
        <v>5.4</v>
      </c>
      <c r="H40" s="18">
        <v>2</v>
      </c>
      <c r="I40" s="18">
        <v>2</v>
      </c>
      <c r="J40" s="27">
        <f t="shared" si="5"/>
        <v>5.3250000000000002</v>
      </c>
      <c r="K40" s="21">
        <f t="shared" si="6"/>
        <v>17</v>
      </c>
      <c r="L40" s="22"/>
      <c r="M40" s="28">
        <v>18</v>
      </c>
      <c r="N40" s="28">
        <v>14.38</v>
      </c>
      <c r="O40" s="28">
        <v>7</v>
      </c>
      <c r="P40" s="28">
        <v>14.14</v>
      </c>
      <c r="Q40" s="28">
        <v>7</v>
      </c>
      <c r="R40" s="28">
        <v>10.53</v>
      </c>
      <c r="S40" s="28">
        <v>12</v>
      </c>
      <c r="T40" s="28">
        <v>9.56</v>
      </c>
      <c r="U40" s="24">
        <f t="shared" si="7"/>
        <v>48.610000000000007</v>
      </c>
      <c r="V40" s="24">
        <f t="shared" si="8"/>
        <v>44</v>
      </c>
      <c r="W40" s="25"/>
      <c r="X40" s="26">
        <v>45</v>
      </c>
      <c r="Y40" s="15">
        <v>8</v>
      </c>
      <c r="Z40" s="15">
        <v>48</v>
      </c>
      <c r="AA40" s="15">
        <f t="shared" si="9"/>
        <v>101</v>
      </c>
      <c r="AB40" s="49" t="s">
        <v>17</v>
      </c>
    </row>
    <row r="41" spans="1:28">
      <c r="A41" s="14">
        <v>37</v>
      </c>
      <c r="B41" s="15" t="s">
        <v>1</v>
      </c>
      <c r="C41" s="16">
        <v>62</v>
      </c>
      <c r="D41" s="18">
        <v>6</v>
      </c>
      <c r="E41" s="18">
        <v>4.1399999999999997</v>
      </c>
      <c r="F41" s="18">
        <v>7</v>
      </c>
      <c r="G41" s="18">
        <v>4.3</v>
      </c>
      <c r="H41" s="18">
        <v>4.5</v>
      </c>
      <c r="I41" s="18">
        <v>4.5</v>
      </c>
      <c r="J41" s="27">
        <f t="shared" si="5"/>
        <v>4.22</v>
      </c>
      <c r="K41" s="21">
        <f t="shared" si="6"/>
        <v>22</v>
      </c>
      <c r="L41" s="22"/>
      <c r="M41" s="28">
        <v>10</v>
      </c>
      <c r="N41" s="28">
        <v>9.1300000000000008</v>
      </c>
      <c r="O41" s="28">
        <v>6</v>
      </c>
      <c r="P41" s="28">
        <v>8.4700000000000006</v>
      </c>
      <c r="Q41" s="28">
        <v>9</v>
      </c>
      <c r="R41" s="28">
        <v>7.48</v>
      </c>
      <c r="S41" s="28">
        <v>11</v>
      </c>
      <c r="T41" s="28">
        <v>7.5</v>
      </c>
      <c r="U41" s="24">
        <f t="shared" si="7"/>
        <v>32.58</v>
      </c>
      <c r="V41" s="24">
        <f t="shared" si="8"/>
        <v>36</v>
      </c>
      <c r="W41" s="25"/>
      <c r="X41" s="26">
        <v>51</v>
      </c>
      <c r="Y41" s="15">
        <v>27</v>
      </c>
      <c r="Z41" s="15">
        <v>23</v>
      </c>
      <c r="AA41" s="15">
        <f t="shared" si="9"/>
        <v>101</v>
      </c>
      <c r="AB41" s="49" t="s">
        <v>17</v>
      </c>
    </row>
    <row r="42" spans="1:28">
      <c r="A42" s="14">
        <v>38</v>
      </c>
      <c r="B42" s="15" t="s">
        <v>1</v>
      </c>
      <c r="C42" s="16">
        <v>19</v>
      </c>
      <c r="D42" s="17">
        <v>4</v>
      </c>
      <c r="E42" s="18">
        <v>6.18</v>
      </c>
      <c r="F42" s="17">
        <v>6</v>
      </c>
      <c r="G42" s="18">
        <v>7.25</v>
      </c>
      <c r="H42" s="18">
        <v>8</v>
      </c>
      <c r="I42" s="19">
        <v>8</v>
      </c>
      <c r="J42" s="20">
        <f t="shared" si="5"/>
        <v>6.7149999999999999</v>
      </c>
      <c r="K42" s="21">
        <f t="shared" si="6"/>
        <v>26</v>
      </c>
      <c r="L42" s="22"/>
      <c r="M42" s="23">
        <v>6</v>
      </c>
      <c r="N42" s="23">
        <v>15.14</v>
      </c>
      <c r="O42" s="23">
        <v>6</v>
      </c>
      <c r="P42" s="23">
        <v>12.12</v>
      </c>
      <c r="Q42" s="23">
        <v>11</v>
      </c>
      <c r="R42" s="23">
        <v>10.23</v>
      </c>
      <c r="S42" s="23">
        <v>10</v>
      </c>
      <c r="T42" s="23">
        <v>9.5299999999999994</v>
      </c>
      <c r="U42" s="24">
        <f t="shared" si="7"/>
        <v>47.019999999999996</v>
      </c>
      <c r="V42" s="24">
        <f t="shared" si="8"/>
        <v>33</v>
      </c>
      <c r="W42" s="25"/>
      <c r="X42" s="26">
        <v>52</v>
      </c>
      <c r="Y42" s="15">
        <v>41</v>
      </c>
      <c r="Z42" s="15">
        <v>11</v>
      </c>
      <c r="AA42" s="15">
        <f t="shared" si="9"/>
        <v>104</v>
      </c>
      <c r="AB42" s="12">
        <v>38</v>
      </c>
    </row>
    <row r="43" spans="1:28">
      <c r="A43" s="14">
        <v>39</v>
      </c>
      <c r="B43" s="15" t="s">
        <v>1</v>
      </c>
      <c r="C43" s="16">
        <v>33</v>
      </c>
      <c r="D43" s="18">
        <v>3</v>
      </c>
      <c r="E43" s="18">
        <v>5.04</v>
      </c>
      <c r="F43" s="18">
        <v>5</v>
      </c>
      <c r="G43" s="18">
        <v>6.33</v>
      </c>
      <c r="H43" s="18">
        <v>7</v>
      </c>
      <c r="I43" s="18">
        <v>7</v>
      </c>
      <c r="J43" s="20">
        <f t="shared" si="5"/>
        <v>5.6850000000000005</v>
      </c>
      <c r="K43" s="21">
        <f t="shared" si="6"/>
        <v>22</v>
      </c>
      <c r="L43" s="22"/>
      <c r="M43" s="28">
        <v>8</v>
      </c>
      <c r="N43" s="28">
        <v>11.46</v>
      </c>
      <c r="O43" s="28">
        <v>8</v>
      </c>
      <c r="P43" s="28">
        <v>11.29</v>
      </c>
      <c r="Q43" s="28">
        <v>12</v>
      </c>
      <c r="R43" s="28">
        <v>10.35</v>
      </c>
      <c r="S43" s="28">
        <v>6</v>
      </c>
      <c r="T43" s="28">
        <v>10.38</v>
      </c>
      <c r="U43" s="24">
        <f t="shared" si="7"/>
        <v>43.480000000000004</v>
      </c>
      <c r="V43" s="24">
        <f t="shared" si="8"/>
        <v>34</v>
      </c>
      <c r="W43" s="25"/>
      <c r="X43" s="26">
        <v>44</v>
      </c>
      <c r="Y43" s="15">
        <v>38</v>
      </c>
      <c r="Z43" s="15">
        <v>26</v>
      </c>
      <c r="AA43" s="15">
        <f t="shared" si="9"/>
        <v>108</v>
      </c>
      <c r="AB43" s="49" t="s">
        <v>18</v>
      </c>
    </row>
    <row r="44" spans="1:28">
      <c r="A44" s="14">
        <v>40</v>
      </c>
      <c r="B44" s="15" t="s">
        <v>1</v>
      </c>
      <c r="C44" s="16">
        <v>41</v>
      </c>
      <c r="D44" s="18">
        <v>5</v>
      </c>
      <c r="E44" s="18">
        <v>3</v>
      </c>
      <c r="F44" s="18">
        <v>7</v>
      </c>
      <c r="G44" s="18">
        <v>3.3</v>
      </c>
      <c r="H44" s="18">
        <v>2.5</v>
      </c>
      <c r="I44" s="18">
        <v>2.5</v>
      </c>
      <c r="J44" s="20">
        <f t="shared" si="5"/>
        <v>3.15</v>
      </c>
      <c r="K44" s="21">
        <f t="shared" si="6"/>
        <v>17</v>
      </c>
      <c r="L44" s="22"/>
      <c r="M44" s="28">
        <v>9</v>
      </c>
      <c r="N44" s="28">
        <v>11.54</v>
      </c>
      <c r="O44" s="28">
        <v>9</v>
      </c>
      <c r="P44" s="28">
        <v>12.16</v>
      </c>
      <c r="Q44" s="28">
        <v>9</v>
      </c>
      <c r="R44" s="28">
        <v>14.57</v>
      </c>
      <c r="S44" s="28">
        <v>7</v>
      </c>
      <c r="T44" s="28">
        <v>10.24</v>
      </c>
      <c r="U44" s="24">
        <f t="shared" si="7"/>
        <v>48.51</v>
      </c>
      <c r="V44" s="24">
        <f t="shared" si="8"/>
        <v>34</v>
      </c>
      <c r="W44" s="25"/>
      <c r="X44" s="26">
        <v>30</v>
      </c>
      <c r="Y44" s="15">
        <v>34</v>
      </c>
      <c r="Z44" s="15">
        <v>44</v>
      </c>
      <c r="AA44" s="15">
        <f t="shared" si="9"/>
        <v>108</v>
      </c>
      <c r="AB44" s="49" t="s">
        <v>18</v>
      </c>
    </row>
    <row r="45" spans="1:28">
      <c r="A45" s="14">
        <v>41</v>
      </c>
      <c r="B45" s="15" t="s">
        <v>2</v>
      </c>
      <c r="C45" s="16"/>
      <c r="D45" s="17">
        <v>7</v>
      </c>
      <c r="E45" s="18">
        <v>3.1</v>
      </c>
      <c r="F45" s="17">
        <v>2</v>
      </c>
      <c r="G45" s="18">
        <v>3.05</v>
      </c>
      <c r="H45" s="18">
        <v>4.5</v>
      </c>
      <c r="I45" s="19">
        <v>4.5</v>
      </c>
      <c r="J45" s="20">
        <f t="shared" si="5"/>
        <v>3.0750000000000002</v>
      </c>
      <c r="K45" s="21">
        <f t="shared" si="6"/>
        <v>18</v>
      </c>
      <c r="L45" s="22"/>
      <c r="M45" s="23">
        <v>12</v>
      </c>
      <c r="N45" s="23">
        <v>13</v>
      </c>
      <c r="O45" s="23">
        <v>6</v>
      </c>
      <c r="P45" s="23">
        <v>10.35</v>
      </c>
      <c r="Q45" s="23">
        <v>8</v>
      </c>
      <c r="R45" s="23">
        <v>13.03</v>
      </c>
      <c r="S45" s="23">
        <v>9</v>
      </c>
      <c r="T45" s="23">
        <v>13.3</v>
      </c>
      <c r="U45" s="24">
        <f t="shared" si="7"/>
        <v>49.680000000000007</v>
      </c>
      <c r="V45" s="24">
        <f t="shared" si="8"/>
        <v>35</v>
      </c>
      <c r="W45" s="25"/>
      <c r="X45" s="26">
        <v>37</v>
      </c>
      <c r="Y45" s="15">
        <v>30</v>
      </c>
      <c r="Z45" s="15">
        <v>41</v>
      </c>
      <c r="AA45" s="15">
        <f t="shared" si="9"/>
        <v>108</v>
      </c>
      <c r="AB45" s="12">
        <v>41</v>
      </c>
    </row>
    <row r="46" spans="1:28">
      <c r="A46" s="14">
        <v>42</v>
      </c>
      <c r="B46" s="15" t="s">
        <v>1</v>
      </c>
      <c r="C46" s="16">
        <v>36</v>
      </c>
      <c r="D46" s="17">
        <v>4</v>
      </c>
      <c r="E46" s="18">
        <v>4.2030000000000003</v>
      </c>
      <c r="F46" s="17">
        <v>3</v>
      </c>
      <c r="G46" s="18">
        <v>4.4800000000000004</v>
      </c>
      <c r="H46" s="18">
        <v>5</v>
      </c>
      <c r="I46" s="19">
        <v>5</v>
      </c>
      <c r="J46" s="20">
        <f t="shared" si="5"/>
        <v>4.3414999999999999</v>
      </c>
      <c r="K46" s="21">
        <f t="shared" si="6"/>
        <v>17</v>
      </c>
      <c r="L46" s="22"/>
      <c r="M46" s="23">
        <v>5</v>
      </c>
      <c r="N46" s="23">
        <v>12.1</v>
      </c>
      <c r="O46" s="23">
        <v>10</v>
      </c>
      <c r="P46" s="23">
        <v>11.58</v>
      </c>
      <c r="Q46" s="23">
        <v>12</v>
      </c>
      <c r="R46" s="23">
        <v>11.3</v>
      </c>
      <c r="S46" s="23">
        <v>6</v>
      </c>
      <c r="T46" s="23">
        <v>8.3699999999999992</v>
      </c>
      <c r="U46" s="24">
        <f t="shared" si="7"/>
        <v>43.35</v>
      </c>
      <c r="V46" s="24">
        <f t="shared" si="8"/>
        <v>33</v>
      </c>
      <c r="W46" s="25"/>
      <c r="X46" s="26">
        <v>22</v>
      </c>
      <c r="Y46" s="15">
        <v>42</v>
      </c>
      <c r="Z46" s="15">
        <v>47</v>
      </c>
      <c r="AA46" s="15">
        <f t="shared" si="9"/>
        <v>111</v>
      </c>
      <c r="AB46" s="12">
        <v>42</v>
      </c>
    </row>
    <row r="47" spans="1:28">
      <c r="A47" s="14">
        <v>43</v>
      </c>
      <c r="B47" s="15" t="s">
        <v>1</v>
      </c>
      <c r="C47" s="16">
        <v>39</v>
      </c>
      <c r="D47" s="18">
        <v>2</v>
      </c>
      <c r="E47" s="18">
        <v>4</v>
      </c>
      <c r="F47" s="18">
        <v>5</v>
      </c>
      <c r="G47" s="18">
        <v>4</v>
      </c>
      <c r="H47" s="18">
        <v>5</v>
      </c>
      <c r="I47" s="18">
        <v>5</v>
      </c>
      <c r="J47" s="27">
        <f t="shared" si="5"/>
        <v>4</v>
      </c>
      <c r="K47" s="21">
        <f t="shared" si="6"/>
        <v>17</v>
      </c>
      <c r="L47" s="22"/>
      <c r="M47" s="28">
        <v>7</v>
      </c>
      <c r="N47" s="28">
        <v>11.52</v>
      </c>
      <c r="O47" s="28">
        <v>8</v>
      </c>
      <c r="P47" s="28">
        <v>11.48</v>
      </c>
      <c r="Q47" s="28">
        <v>5</v>
      </c>
      <c r="R47" s="28">
        <v>10.1</v>
      </c>
      <c r="S47" s="28">
        <v>8</v>
      </c>
      <c r="T47" s="28">
        <v>9.4499999999999993</v>
      </c>
      <c r="U47" s="24">
        <f t="shared" si="7"/>
        <v>42.55</v>
      </c>
      <c r="V47" s="24">
        <f t="shared" si="8"/>
        <v>28</v>
      </c>
      <c r="W47" s="25"/>
      <c r="X47" s="26">
        <v>13</v>
      </c>
      <c r="Y47" s="15">
        <v>53</v>
      </c>
      <c r="Z47" s="15">
        <v>46</v>
      </c>
      <c r="AA47" s="15">
        <f t="shared" si="9"/>
        <v>112</v>
      </c>
      <c r="AB47" s="12">
        <v>43</v>
      </c>
    </row>
    <row r="48" spans="1:28">
      <c r="A48" s="14">
        <v>44</v>
      </c>
      <c r="B48" s="15" t="s">
        <v>7</v>
      </c>
      <c r="C48" s="16"/>
      <c r="D48" s="18">
        <v>6</v>
      </c>
      <c r="E48" s="18">
        <v>3.2</v>
      </c>
      <c r="F48" s="18">
        <v>1</v>
      </c>
      <c r="G48" s="18">
        <v>3.45</v>
      </c>
      <c r="H48" s="18">
        <v>2</v>
      </c>
      <c r="I48" s="18">
        <v>2</v>
      </c>
      <c r="J48" s="27">
        <f t="shared" si="5"/>
        <v>3.3250000000000002</v>
      </c>
      <c r="K48" s="21">
        <f t="shared" si="6"/>
        <v>11</v>
      </c>
      <c r="L48" s="22"/>
      <c r="M48" s="28">
        <v>8</v>
      </c>
      <c r="N48" s="28">
        <v>15.02</v>
      </c>
      <c r="O48" s="28">
        <v>7</v>
      </c>
      <c r="P48" s="28">
        <v>14.41</v>
      </c>
      <c r="Q48" s="28">
        <v>10</v>
      </c>
      <c r="R48" s="28">
        <v>13.05</v>
      </c>
      <c r="S48" s="28">
        <v>2</v>
      </c>
      <c r="T48" s="28">
        <v>13.11</v>
      </c>
      <c r="U48" s="24">
        <f t="shared" si="7"/>
        <v>55.59</v>
      </c>
      <c r="V48" s="24">
        <f t="shared" si="8"/>
        <v>27</v>
      </c>
      <c r="W48" s="25"/>
      <c r="X48" s="26">
        <v>6</v>
      </c>
      <c r="Y48" s="15">
        <v>55</v>
      </c>
      <c r="Z48" s="15">
        <v>53</v>
      </c>
      <c r="AA48" s="15">
        <f t="shared" si="9"/>
        <v>114</v>
      </c>
      <c r="AB48" s="12">
        <v>44</v>
      </c>
    </row>
    <row r="49" spans="1:28">
      <c r="A49" s="14">
        <v>45</v>
      </c>
      <c r="B49" s="15" t="s">
        <v>1</v>
      </c>
      <c r="C49" s="16">
        <v>18</v>
      </c>
      <c r="D49" s="18">
        <v>1</v>
      </c>
      <c r="E49" s="18">
        <v>5.21</v>
      </c>
      <c r="F49" s="18">
        <v>7</v>
      </c>
      <c r="G49" s="18">
        <v>5.21</v>
      </c>
      <c r="H49" s="18">
        <v>3.5</v>
      </c>
      <c r="I49" s="18">
        <v>3.5</v>
      </c>
      <c r="J49" s="27">
        <f t="shared" si="5"/>
        <v>5.21</v>
      </c>
      <c r="K49" s="21">
        <f t="shared" si="6"/>
        <v>15</v>
      </c>
      <c r="L49" s="22"/>
      <c r="M49" s="28">
        <v>8</v>
      </c>
      <c r="N49" s="28">
        <v>12.07</v>
      </c>
      <c r="O49" s="28">
        <v>12</v>
      </c>
      <c r="P49" s="28">
        <v>10.32</v>
      </c>
      <c r="Q49" s="28">
        <v>8</v>
      </c>
      <c r="R49" s="28">
        <v>10.39</v>
      </c>
      <c r="S49" s="28">
        <v>9</v>
      </c>
      <c r="T49" s="28">
        <v>9.25</v>
      </c>
      <c r="U49" s="24">
        <f t="shared" si="7"/>
        <v>42.03</v>
      </c>
      <c r="V49" s="24">
        <f t="shared" si="8"/>
        <v>37</v>
      </c>
      <c r="W49" s="25"/>
      <c r="X49" s="26">
        <v>39</v>
      </c>
      <c r="Y49" s="15">
        <v>26</v>
      </c>
      <c r="Z49" s="15">
        <v>50</v>
      </c>
      <c r="AA49" s="15">
        <f t="shared" si="9"/>
        <v>115</v>
      </c>
      <c r="AB49" s="49" t="s">
        <v>19</v>
      </c>
    </row>
    <row r="50" spans="1:28">
      <c r="A50" s="14">
        <v>46</v>
      </c>
      <c r="B50" s="15" t="s">
        <v>1</v>
      </c>
      <c r="C50" s="16">
        <v>59</v>
      </c>
      <c r="D50" s="18">
        <v>7</v>
      </c>
      <c r="E50" s="18">
        <v>3.03</v>
      </c>
      <c r="F50" s="18">
        <v>5</v>
      </c>
      <c r="G50" s="18">
        <v>5.0999999999999996</v>
      </c>
      <c r="H50" s="18">
        <v>3</v>
      </c>
      <c r="I50" s="18">
        <v>3</v>
      </c>
      <c r="J50" s="27">
        <f t="shared" si="5"/>
        <v>4.0649999999999995</v>
      </c>
      <c r="K50" s="21">
        <f t="shared" si="6"/>
        <v>18</v>
      </c>
      <c r="L50" s="22"/>
      <c r="M50" s="28">
        <v>7</v>
      </c>
      <c r="N50" s="28">
        <v>14.2</v>
      </c>
      <c r="O50" s="28">
        <v>5</v>
      </c>
      <c r="P50" s="28">
        <v>14.54</v>
      </c>
      <c r="Q50" s="28">
        <v>10</v>
      </c>
      <c r="R50" s="28">
        <v>12.43</v>
      </c>
      <c r="S50" s="28">
        <v>8</v>
      </c>
      <c r="T50" s="28">
        <v>9.49</v>
      </c>
      <c r="U50" s="24">
        <f t="shared" si="7"/>
        <v>50.660000000000004</v>
      </c>
      <c r="V50" s="24">
        <f t="shared" si="8"/>
        <v>30</v>
      </c>
      <c r="W50" s="25"/>
      <c r="X50" s="26">
        <v>26</v>
      </c>
      <c r="Y50" s="15">
        <v>47</v>
      </c>
      <c r="Z50" s="15">
        <v>42</v>
      </c>
      <c r="AA50" s="15">
        <f t="shared" si="9"/>
        <v>115</v>
      </c>
      <c r="AB50" s="49" t="s">
        <v>19</v>
      </c>
    </row>
    <row r="51" spans="1:28">
      <c r="A51" s="14">
        <v>47</v>
      </c>
      <c r="B51" s="15" t="s">
        <v>1</v>
      </c>
      <c r="C51" s="16">
        <v>48</v>
      </c>
      <c r="D51" s="18">
        <v>8</v>
      </c>
      <c r="E51" s="18">
        <v>3.55</v>
      </c>
      <c r="F51" s="18">
        <v>4</v>
      </c>
      <c r="G51" s="18">
        <v>4.5</v>
      </c>
      <c r="H51" s="18">
        <v>4</v>
      </c>
      <c r="I51" s="18">
        <v>4</v>
      </c>
      <c r="J51" s="27">
        <f>SUM(E51,G51)/2</f>
        <v>4.0250000000000004</v>
      </c>
      <c r="K51" s="21">
        <f>SUM(D51,F51,H51,I51)</f>
        <v>20</v>
      </c>
      <c r="L51" s="22"/>
      <c r="M51" s="28">
        <v>10</v>
      </c>
      <c r="N51" s="28">
        <v>13.32</v>
      </c>
      <c r="O51" s="28">
        <v>12</v>
      </c>
      <c r="P51" s="28">
        <v>12.05</v>
      </c>
      <c r="Q51" s="28">
        <v>6</v>
      </c>
      <c r="R51" s="28">
        <v>12.04</v>
      </c>
      <c r="S51" s="28">
        <v>0</v>
      </c>
      <c r="T51" s="28">
        <v>0</v>
      </c>
      <c r="U51" s="24">
        <f>SUM(N51,P51,R51,T51)</f>
        <v>37.409999999999997</v>
      </c>
      <c r="V51" s="24">
        <f>SUM(M51,O51,Q51,S51)</f>
        <v>28</v>
      </c>
      <c r="W51" s="25"/>
      <c r="X51" s="26">
        <v>29</v>
      </c>
      <c r="Y51" s="15">
        <v>54</v>
      </c>
      <c r="Z51" s="15">
        <v>32</v>
      </c>
      <c r="AA51" s="15">
        <f>SUM(X51,Y51,Z51)</f>
        <v>115</v>
      </c>
      <c r="AB51" s="49" t="s">
        <v>19</v>
      </c>
    </row>
    <row r="52" spans="1:28">
      <c r="A52" s="14">
        <v>48</v>
      </c>
      <c r="B52" s="15" t="s">
        <v>1</v>
      </c>
      <c r="C52" s="16">
        <v>63</v>
      </c>
      <c r="D52" s="18">
        <v>6</v>
      </c>
      <c r="E52" s="18">
        <v>7.4</v>
      </c>
      <c r="F52" s="18">
        <v>4</v>
      </c>
      <c r="G52" s="18">
        <v>7.5</v>
      </c>
      <c r="H52" s="18">
        <v>5.5</v>
      </c>
      <c r="I52" s="18">
        <v>5.5</v>
      </c>
      <c r="J52" s="20">
        <f t="shared" si="5"/>
        <v>7.45</v>
      </c>
      <c r="K52" s="21">
        <f t="shared" si="6"/>
        <v>21</v>
      </c>
      <c r="L52" s="22"/>
      <c r="M52" s="28">
        <v>7</v>
      </c>
      <c r="N52" s="28">
        <v>10.32</v>
      </c>
      <c r="O52" s="28">
        <v>9</v>
      </c>
      <c r="P52" s="28">
        <v>9.26</v>
      </c>
      <c r="Q52" s="28">
        <v>9</v>
      </c>
      <c r="R52" s="28">
        <v>11.29</v>
      </c>
      <c r="S52" s="28">
        <v>6</v>
      </c>
      <c r="T52" s="28">
        <v>8.09</v>
      </c>
      <c r="U52" s="24">
        <f t="shared" si="7"/>
        <v>38.959999999999994</v>
      </c>
      <c r="V52" s="24">
        <f t="shared" si="8"/>
        <v>31</v>
      </c>
      <c r="W52" s="25"/>
      <c r="X52" s="26">
        <v>38</v>
      </c>
      <c r="Y52" s="15">
        <v>46</v>
      </c>
      <c r="Z52" s="15">
        <v>31</v>
      </c>
      <c r="AA52" s="15">
        <f t="shared" si="9"/>
        <v>115</v>
      </c>
      <c r="AB52" s="49" t="s">
        <v>19</v>
      </c>
    </row>
    <row r="53" spans="1:28">
      <c r="A53" s="14">
        <v>49</v>
      </c>
      <c r="B53" s="15" t="s">
        <v>1</v>
      </c>
      <c r="C53" s="16">
        <v>9</v>
      </c>
      <c r="D53" s="17">
        <v>6</v>
      </c>
      <c r="E53" s="18">
        <v>4</v>
      </c>
      <c r="F53" s="17">
        <v>3</v>
      </c>
      <c r="G53" s="18">
        <v>4</v>
      </c>
      <c r="H53" s="17">
        <v>1.5</v>
      </c>
      <c r="I53" s="19">
        <v>1.5</v>
      </c>
      <c r="J53" s="20">
        <f t="shared" si="5"/>
        <v>4</v>
      </c>
      <c r="K53" s="21">
        <f t="shared" si="6"/>
        <v>12</v>
      </c>
      <c r="L53" s="22"/>
      <c r="M53" s="23">
        <v>6</v>
      </c>
      <c r="N53" s="23">
        <v>13.48</v>
      </c>
      <c r="O53" s="23">
        <v>7</v>
      </c>
      <c r="P53" s="23">
        <v>14.1</v>
      </c>
      <c r="Q53" s="23">
        <v>12</v>
      </c>
      <c r="R53" s="23">
        <v>13.44</v>
      </c>
      <c r="S53" s="23">
        <v>12</v>
      </c>
      <c r="T53" s="23">
        <v>10.33</v>
      </c>
      <c r="U53" s="24">
        <f t="shared" si="7"/>
        <v>51.349999999999994</v>
      </c>
      <c r="V53" s="24">
        <f t="shared" si="8"/>
        <v>37</v>
      </c>
      <c r="W53" s="25"/>
      <c r="X53" s="26">
        <v>40</v>
      </c>
      <c r="Y53" s="15">
        <v>24</v>
      </c>
      <c r="Z53" s="15">
        <v>52</v>
      </c>
      <c r="AA53" s="15">
        <f t="shared" si="9"/>
        <v>116</v>
      </c>
      <c r="AB53" s="49" t="s">
        <v>20</v>
      </c>
    </row>
    <row r="54" spans="1:28">
      <c r="A54" s="14">
        <v>50</v>
      </c>
      <c r="B54" s="15" t="s">
        <v>1</v>
      </c>
      <c r="C54" s="16">
        <v>10</v>
      </c>
      <c r="D54" s="17">
        <v>5</v>
      </c>
      <c r="E54" s="18">
        <v>6.18</v>
      </c>
      <c r="F54" s="17">
        <v>6</v>
      </c>
      <c r="G54" s="18">
        <v>6.5</v>
      </c>
      <c r="H54" s="17">
        <v>4</v>
      </c>
      <c r="I54" s="19">
        <v>4</v>
      </c>
      <c r="J54" s="20">
        <f t="shared" si="5"/>
        <v>6.34</v>
      </c>
      <c r="K54" s="21">
        <f t="shared" si="6"/>
        <v>19</v>
      </c>
      <c r="L54" s="22"/>
      <c r="M54" s="23">
        <v>8</v>
      </c>
      <c r="N54" s="23">
        <v>8.5500000000000007</v>
      </c>
      <c r="O54" s="23">
        <v>6</v>
      </c>
      <c r="P54" s="23">
        <v>8.27</v>
      </c>
      <c r="Q54" s="23">
        <v>11</v>
      </c>
      <c r="R54" s="23">
        <v>8.15</v>
      </c>
      <c r="S54" s="23">
        <v>11</v>
      </c>
      <c r="T54" s="23">
        <v>6.03</v>
      </c>
      <c r="U54" s="24">
        <f t="shared" si="7"/>
        <v>31</v>
      </c>
      <c r="V54" s="24">
        <f t="shared" si="8"/>
        <v>36</v>
      </c>
      <c r="W54" s="25"/>
      <c r="X54" s="26">
        <v>50</v>
      </c>
      <c r="Y54" s="15">
        <v>28</v>
      </c>
      <c r="Z54" s="15">
        <v>38</v>
      </c>
      <c r="AA54" s="15">
        <f t="shared" si="9"/>
        <v>116</v>
      </c>
      <c r="AB54" s="49" t="s">
        <v>20</v>
      </c>
    </row>
    <row r="55" spans="1:28">
      <c r="A55" s="14">
        <v>51</v>
      </c>
      <c r="B55" s="15" t="s">
        <v>1</v>
      </c>
      <c r="C55" s="16">
        <v>55</v>
      </c>
      <c r="D55" s="18">
        <v>6</v>
      </c>
      <c r="E55" s="18">
        <v>5.0999999999999996</v>
      </c>
      <c r="F55" s="18">
        <v>5</v>
      </c>
      <c r="G55" s="18">
        <v>5.23</v>
      </c>
      <c r="H55" s="18">
        <v>4</v>
      </c>
      <c r="I55" s="18">
        <v>4</v>
      </c>
      <c r="J55" s="20">
        <f t="shared" si="5"/>
        <v>5.165</v>
      </c>
      <c r="K55" s="21">
        <f t="shared" si="6"/>
        <v>19</v>
      </c>
      <c r="L55" s="22"/>
      <c r="M55" s="28">
        <v>11</v>
      </c>
      <c r="N55" s="28">
        <v>13.22</v>
      </c>
      <c r="O55" s="28">
        <v>9</v>
      </c>
      <c r="P55" s="28">
        <v>13.11</v>
      </c>
      <c r="Q55" s="28">
        <v>7</v>
      </c>
      <c r="R55" s="28">
        <v>16.440000000000001</v>
      </c>
      <c r="S55" s="28">
        <v>8</v>
      </c>
      <c r="T55" s="28">
        <v>11.38</v>
      </c>
      <c r="U55" s="24">
        <f t="shared" si="7"/>
        <v>54.15</v>
      </c>
      <c r="V55" s="24">
        <f t="shared" si="8"/>
        <v>35</v>
      </c>
      <c r="W55" s="25"/>
      <c r="X55" s="26">
        <v>55</v>
      </c>
      <c r="Y55" s="15">
        <v>29</v>
      </c>
      <c r="Z55" s="15">
        <v>35</v>
      </c>
      <c r="AA55" s="15">
        <f t="shared" si="9"/>
        <v>119</v>
      </c>
      <c r="AB55" s="12">
        <v>51</v>
      </c>
    </row>
    <row r="56" spans="1:28">
      <c r="A56" s="14">
        <v>52</v>
      </c>
      <c r="B56" s="15" t="s">
        <v>5</v>
      </c>
      <c r="C56" s="16">
        <v>2</v>
      </c>
      <c r="D56" s="18">
        <v>2</v>
      </c>
      <c r="E56" s="18">
        <v>6.59</v>
      </c>
      <c r="F56" s="18">
        <v>4</v>
      </c>
      <c r="G56" s="18">
        <v>7.5</v>
      </c>
      <c r="H56" s="18">
        <v>1</v>
      </c>
      <c r="I56" s="18">
        <v>1</v>
      </c>
      <c r="J56" s="20">
        <f t="shared" si="5"/>
        <v>7.0449999999999999</v>
      </c>
      <c r="K56" s="21">
        <f t="shared" si="6"/>
        <v>8</v>
      </c>
      <c r="L56" s="22"/>
      <c r="M56" s="28">
        <v>7</v>
      </c>
      <c r="N56" s="28">
        <v>12.35</v>
      </c>
      <c r="O56" s="28">
        <v>9</v>
      </c>
      <c r="P56" s="28">
        <v>9.4499999999999993</v>
      </c>
      <c r="Q56" s="28">
        <v>10</v>
      </c>
      <c r="R56" s="28">
        <v>8.57</v>
      </c>
      <c r="S56" s="28">
        <v>7</v>
      </c>
      <c r="T56" s="28">
        <v>8.5500000000000007</v>
      </c>
      <c r="U56" s="24">
        <f t="shared" si="7"/>
        <v>38.92</v>
      </c>
      <c r="V56" s="24">
        <f t="shared" si="8"/>
        <v>33</v>
      </c>
      <c r="W56" s="25"/>
      <c r="X56" s="26">
        <v>36</v>
      </c>
      <c r="Y56" s="15">
        <v>43</v>
      </c>
      <c r="Z56" s="15">
        <v>55</v>
      </c>
      <c r="AA56" s="15">
        <f t="shared" si="9"/>
        <v>134</v>
      </c>
      <c r="AB56" s="49" t="s">
        <v>21</v>
      </c>
    </row>
    <row r="57" spans="1:28">
      <c r="A57" s="14">
        <v>53</v>
      </c>
      <c r="B57" s="15" t="s">
        <v>8</v>
      </c>
      <c r="C57" s="16"/>
      <c r="D57" s="18">
        <v>6</v>
      </c>
      <c r="E57" s="18">
        <v>6.1</v>
      </c>
      <c r="F57" s="18">
        <v>3</v>
      </c>
      <c r="G57" s="18">
        <v>7</v>
      </c>
      <c r="H57" s="18">
        <v>3.5</v>
      </c>
      <c r="I57" s="18">
        <v>3.5</v>
      </c>
      <c r="J57" s="27">
        <f t="shared" si="5"/>
        <v>6.55</v>
      </c>
      <c r="K57" s="21">
        <f t="shared" si="6"/>
        <v>16</v>
      </c>
      <c r="L57" s="22"/>
      <c r="M57" s="28">
        <v>6</v>
      </c>
      <c r="N57" s="28">
        <v>14.36</v>
      </c>
      <c r="O57" s="28">
        <v>10</v>
      </c>
      <c r="P57" s="28">
        <v>10.59</v>
      </c>
      <c r="Q57" s="28">
        <v>9</v>
      </c>
      <c r="R57" s="28">
        <v>10.37</v>
      </c>
      <c r="S57" s="28">
        <v>9</v>
      </c>
      <c r="T57" s="28">
        <v>9.48</v>
      </c>
      <c r="U57" s="24">
        <f t="shared" si="7"/>
        <v>44.8</v>
      </c>
      <c r="V57" s="24">
        <f t="shared" si="8"/>
        <v>34</v>
      </c>
      <c r="W57" s="25"/>
      <c r="X57" s="26">
        <v>48</v>
      </c>
      <c r="Y57" s="15">
        <v>37</v>
      </c>
      <c r="Z57" s="15">
        <v>49</v>
      </c>
      <c r="AA57" s="15">
        <f t="shared" si="9"/>
        <v>134</v>
      </c>
      <c r="AB57" s="49" t="s">
        <v>21</v>
      </c>
    </row>
    <row r="58" spans="1:28">
      <c r="A58" s="14">
        <v>54</v>
      </c>
      <c r="B58" s="15" t="s">
        <v>4</v>
      </c>
      <c r="C58" s="16">
        <v>2</v>
      </c>
      <c r="D58" s="18">
        <v>4</v>
      </c>
      <c r="E58" s="18">
        <v>3.31</v>
      </c>
      <c r="F58" s="18">
        <v>2</v>
      </c>
      <c r="G58" s="18">
        <v>8.32</v>
      </c>
      <c r="H58" s="18">
        <v>4.5</v>
      </c>
      <c r="I58" s="18">
        <v>4.5</v>
      </c>
      <c r="J58" s="20">
        <f t="shared" si="5"/>
        <v>5.8150000000000004</v>
      </c>
      <c r="K58" s="21">
        <f t="shared" si="6"/>
        <v>15</v>
      </c>
      <c r="L58" s="22"/>
      <c r="M58" s="28">
        <v>13</v>
      </c>
      <c r="N58" s="28">
        <v>13.55</v>
      </c>
      <c r="O58" s="28">
        <v>10</v>
      </c>
      <c r="P58" s="28">
        <v>10.44</v>
      </c>
      <c r="Q58" s="28">
        <v>8</v>
      </c>
      <c r="R58" s="28">
        <v>7.45</v>
      </c>
      <c r="S58" s="28">
        <v>3</v>
      </c>
      <c r="T58" s="28">
        <v>5.23</v>
      </c>
      <c r="U58" s="24">
        <f t="shared" si="7"/>
        <v>36.67</v>
      </c>
      <c r="V58" s="24">
        <f t="shared" si="8"/>
        <v>34</v>
      </c>
      <c r="W58" s="25"/>
      <c r="X58" s="26">
        <v>46</v>
      </c>
      <c r="Y58" s="15">
        <v>39</v>
      </c>
      <c r="Z58" s="15">
        <v>51</v>
      </c>
      <c r="AA58" s="15">
        <f t="shared" si="9"/>
        <v>136</v>
      </c>
      <c r="AB58" s="49" t="s">
        <v>22</v>
      </c>
    </row>
    <row r="59" spans="1:28">
      <c r="A59" s="14">
        <v>55</v>
      </c>
      <c r="B59" s="15" t="s">
        <v>1</v>
      </c>
      <c r="C59" s="16">
        <v>3</v>
      </c>
      <c r="D59" s="18">
        <v>6</v>
      </c>
      <c r="E59" s="18">
        <v>4.1399999999999997</v>
      </c>
      <c r="F59" s="18">
        <v>3</v>
      </c>
      <c r="G59" s="18">
        <v>4.4000000000000004</v>
      </c>
      <c r="H59" s="18">
        <v>5.5</v>
      </c>
      <c r="I59" s="18">
        <v>5.5</v>
      </c>
      <c r="J59" s="27">
        <f t="shared" si="5"/>
        <v>4.2699999999999996</v>
      </c>
      <c r="K59" s="21">
        <f t="shared" si="6"/>
        <v>20</v>
      </c>
      <c r="L59" s="22"/>
      <c r="M59" s="28">
        <v>7</v>
      </c>
      <c r="N59" s="28">
        <v>12.14</v>
      </c>
      <c r="O59" s="28">
        <v>6</v>
      </c>
      <c r="P59" s="28">
        <v>9.07</v>
      </c>
      <c r="Q59" s="28">
        <v>11</v>
      </c>
      <c r="R59" s="28">
        <v>8.3699999999999992</v>
      </c>
      <c r="S59" s="28">
        <v>6</v>
      </c>
      <c r="T59" s="28">
        <v>8.25</v>
      </c>
      <c r="U59" s="24">
        <f t="shared" si="7"/>
        <v>37.83</v>
      </c>
      <c r="V59" s="24">
        <f t="shared" si="8"/>
        <v>30</v>
      </c>
      <c r="W59" s="25"/>
      <c r="X59" s="26">
        <v>53</v>
      </c>
      <c r="Y59" s="15">
        <v>49</v>
      </c>
      <c r="Z59" s="15">
        <v>34</v>
      </c>
      <c r="AA59" s="15">
        <f t="shared" si="9"/>
        <v>136</v>
      </c>
      <c r="AB59" s="49" t="s">
        <v>22</v>
      </c>
    </row>
    <row r="60" spans="1:28"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6"/>
      <c r="V60" s="6"/>
      <c r="W60" s="7"/>
    </row>
    <row r="61" spans="1:28"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6"/>
      <c r="V61" s="6"/>
      <c r="W61" s="7"/>
    </row>
    <row r="62" spans="1:28"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6"/>
      <c r="V62" s="6"/>
      <c r="W62" s="7"/>
    </row>
    <row r="63" spans="1:28"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6"/>
      <c r="V63" s="6"/>
      <c r="W63" s="7"/>
    </row>
    <row r="64" spans="1:28"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6"/>
      <c r="V64" s="6"/>
      <c r="W64" s="7"/>
    </row>
    <row r="65" spans="4:23"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4:23"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4:23"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4:23"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4:23"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4:23"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4:23"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4:23"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4:23"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4:23"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4:23"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4:23"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4:23"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4:23"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4:23"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4:23"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4:23"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4:23"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4:23"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4:23"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4:23"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4:23"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4:23"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4:23"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4:23"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4:23"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4:23"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4:23"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4:23"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4:23"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4:23"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4:23"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4:24">
      <c r="D97" s="4"/>
      <c r="E97" s="4"/>
      <c r="F97" s="4"/>
      <c r="G97" s="4"/>
      <c r="H97" s="4"/>
      <c r="I97" s="4"/>
      <c r="J97" s="4"/>
      <c r="K97" s="4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11"/>
    </row>
    <row r="98" spans="4:24">
      <c r="D98" s="4"/>
      <c r="E98" s="4"/>
      <c r="F98" s="4"/>
      <c r="G98" s="4"/>
      <c r="H98" s="4"/>
      <c r="I98" s="4"/>
      <c r="J98" s="4"/>
      <c r="K98" s="4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11"/>
    </row>
    <row r="99" spans="4:24">
      <c r="D99" s="4"/>
      <c r="E99" s="4"/>
      <c r="F99" s="4"/>
      <c r="G99" s="4"/>
      <c r="H99" s="4"/>
      <c r="I99" s="4"/>
      <c r="J99" s="4"/>
      <c r="K99" s="4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11"/>
    </row>
    <row r="100" spans="4:24">
      <c r="D100" s="4"/>
      <c r="E100" s="4"/>
      <c r="F100" s="4"/>
      <c r="G100" s="4"/>
      <c r="H100" s="4"/>
      <c r="I100" s="4"/>
      <c r="J100" s="4"/>
      <c r="K100" s="4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11"/>
    </row>
    <row r="101" spans="4:24">
      <c r="D101" s="4"/>
      <c r="E101" s="4"/>
      <c r="F101" s="4"/>
      <c r="G101" s="4"/>
      <c r="H101" s="4"/>
      <c r="I101" s="4"/>
      <c r="J101" s="4"/>
      <c r="K101" s="4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11"/>
    </row>
    <row r="102" spans="4:24">
      <c r="D102" s="4"/>
      <c r="E102" s="4"/>
      <c r="F102" s="4"/>
      <c r="G102" s="4"/>
      <c r="H102" s="4"/>
      <c r="I102" s="4"/>
      <c r="J102" s="4"/>
      <c r="K102" s="4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11"/>
    </row>
    <row r="103" spans="4:24">
      <c r="D103" s="4"/>
      <c r="E103" s="4"/>
      <c r="F103" s="4"/>
      <c r="G103" s="4"/>
      <c r="H103" s="4"/>
      <c r="I103" s="4"/>
      <c r="J103" s="4"/>
      <c r="K103" s="4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11"/>
    </row>
    <row r="104" spans="4:24">
      <c r="D104" s="4"/>
      <c r="E104" s="4"/>
      <c r="F104" s="4"/>
      <c r="G104" s="4"/>
      <c r="H104" s="4"/>
      <c r="I104" s="4"/>
      <c r="J104" s="4"/>
      <c r="K104" s="4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11"/>
    </row>
    <row r="105" spans="4:24">
      <c r="D105" s="4"/>
      <c r="E105" s="4"/>
      <c r="F105" s="4"/>
      <c r="G105" s="4"/>
      <c r="H105" s="4"/>
      <c r="I105" s="4"/>
      <c r="J105" s="4"/>
      <c r="K105" s="4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11"/>
    </row>
    <row r="106" spans="4:24">
      <c r="D106" s="4"/>
      <c r="E106" s="4"/>
      <c r="F106" s="4"/>
      <c r="G106" s="4"/>
      <c r="H106" s="4"/>
      <c r="I106" s="4"/>
      <c r="J106" s="4"/>
      <c r="K106" s="4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11"/>
    </row>
    <row r="107" spans="4:24">
      <c r="D107" s="4"/>
      <c r="E107" s="4"/>
      <c r="F107" s="4"/>
      <c r="G107" s="4"/>
      <c r="H107" s="4"/>
      <c r="I107" s="4"/>
      <c r="J107" s="4"/>
      <c r="K107" s="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11"/>
    </row>
    <row r="108" spans="4:24">
      <c r="D108" s="4"/>
      <c r="E108" s="4"/>
      <c r="F108" s="4"/>
      <c r="G108" s="4"/>
      <c r="H108" s="4"/>
      <c r="I108" s="4"/>
      <c r="J108" s="4"/>
      <c r="K108" s="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11"/>
    </row>
    <row r="109" spans="4:24"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11"/>
    </row>
    <row r="110" spans="4:24"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11"/>
    </row>
    <row r="111" spans="4:24"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11"/>
    </row>
    <row r="112" spans="4:24"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11"/>
    </row>
    <row r="113" spans="12:24"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11"/>
    </row>
    <row r="114" spans="12:24"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11"/>
    </row>
    <row r="115" spans="12:24"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11"/>
    </row>
    <row r="116" spans="12:24"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11"/>
    </row>
    <row r="117" spans="12:24"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11"/>
    </row>
    <row r="118" spans="12:24"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11"/>
    </row>
    <row r="119" spans="12:24"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11"/>
    </row>
    <row r="120" spans="12:24"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11"/>
    </row>
    <row r="121" spans="12:24"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11"/>
    </row>
    <row r="122" spans="12:24"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11"/>
    </row>
    <row r="123" spans="12:24"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11"/>
    </row>
    <row r="124" spans="12:24"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11"/>
    </row>
    <row r="125" spans="12:24"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11"/>
    </row>
    <row r="126" spans="12:24"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11"/>
    </row>
    <row r="127" spans="12:24"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11"/>
    </row>
    <row r="128" spans="12:24"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11"/>
    </row>
    <row r="129" spans="12:24"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11"/>
    </row>
    <row r="130" spans="12:24"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11"/>
    </row>
    <row r="131" spans="12:24"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11"/>
    </row>
    <row r="132" spans="12:24"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11"/>
    </row>
    <row r="133" spans="12:24"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11"/>
    </row>
    <row r="134" spans="12:24"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11"/>
    </row>
    <row r="135" spans="12:24"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11"/>
    </row>
    <row r="136" spans="12:24"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11"/>
    </row>
    <row r="137" spans="12:24"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11"/>
    </row>
    <row r="138" spans="12:24"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11"/>
    </row>
    <row r="139" spans="12:24"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11"/>
    </row>
    <row r="140" spans="12:24"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11"/>
    </row>
    <row r="141" spans="12:24"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11"/>
    </row>
    <row r="142" spans="12:24"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11"/>
    </row>
    <row r="143" spans="12:24"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11"/>
    </row>
    <row r="144" spans="12:24"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11"/>
    </row>
  </sheetData>
  <sortState ref="B3:AA57">
    <sortCondition ref="AA3:AA57"/>
  </sortState>
  <mergeCells count="3">
    <mergeCell ref="B4:C4"/>
    <mergeCell ref="X3:Z3"/>
    <mergeCell ref="A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протокол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cp:lastPrinted>2019-04-11T07:49:54Z</cp:lastPrinted>
  <dcterms:created xsi:type="dcterms:W3CDTF">2019-04-10T07:08:10Z</dcterms:created>
  <dcterms:modified xsi:type="dcterms:W3CDTF">2019-04-11T15:16:26Z</dcterms:modified>
</cp:coreProperties>
</file>