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<sst xmlns="http://schemas.openxmlformats.org/spreadsheetml/2006/main" count="246" uniqueCount="120">
  <si>
    <t>Приложение 4</t>
  </si>
  <si>
    <t xml:space="preserve">к решению Собрания  депутатов </t>
  </si>
  <si>
    <t xml:space="preserve">Шумерлинского  района  Чувашской   </t>
  </si>
  <si>
    <t>Республики</t>
  </si>
  <si>
    <t>от "____"________     2007г.№_____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</si>
  <si>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</si>
  <si>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</si>
  <si>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</si>
  <si>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</si>
  <si>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</si>
  <si>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</si>
  <si>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</si>
  <si>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</si>
  <si>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</si>
  <si>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</si>
  <si>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</si>
  <si>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</si>
  <si>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</si>
  <si>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</si>
  <si>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</si>
  <si>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</si>
  <si>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</si>
  <si>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</si>
  <si>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</si>
  <si>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</si>
  <si>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</si>
  <si>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</si>
  <si>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</si>
  <si>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</si>
  <si>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</si>
  <si>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</si>
  <si>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</si>
  <si>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</si>
  <si>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</si>
  <si>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</si>
  <si>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</si>
  <si>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</si>
  <si>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</si>
  <si>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</si>
  <si>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</si>
  <si>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</si>
  <si>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</si>
  <si>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</si>
  <si>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</si>
  <si>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</si>
  <si>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</si>
  <si>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</si>
  <si>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</si>
  <si>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</si>
  <si>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</si>
  <si>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</si>
  <si>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</si>
  <si>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</si>
  <si>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</si>
  <si>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</si>
  <si>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</si>
  <si>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</si>
  <si>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</si>
  <si>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</si>
  <si>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</si>
  <si>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</si>
  <si>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</si>
  <si>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</si>
  <si>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</si>
  <si>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</si>
  <si>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</si>
  <si>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</si>
  <si>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</si>
  <si>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</si>
  <si>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</si>
  <si>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</si>
  <si>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</si>
  <si>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</si>
  <si>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</si>
  <si>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</si>
  <si>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</si>
  <si>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</si>
  <si>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</si>
  <si>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</si>
  <si>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</si>
  <si>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</si>
  <si>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</si>
  <si>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</si>
  <si>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</si>
  <si>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</si>
  <si>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</si>
  <si>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</si>
  <si>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</si>
  <si>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</si>
  <si>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</si>
  <si>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</si>
  <si>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</si>
  <si>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</si>
  <si>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</si>
  <si>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</si>
  <si>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</si>
  <si>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</si>
  <si>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</si>
  <si>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</si>
  <si>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</si>
  <si>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</si>
  <si>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</si>
  <si>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</si>
  <si>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</si>
  <si>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</si>
  <si>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</si>
  <si>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</si>
  <si>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 xml:space="preserve">     Распределение средств бюджета   Туванского  сельского  поселения   Шумерлинского района на 2007 год</t>
  </si>
  <si>
    <t>Туванского сельского  поселения</t>
  </si>
  <si>
    <t>48,4</t>
  </si>
  <si>
    <t>365,6</t>
  </si>
  <si>
    <t>111,3</t>
  </si>
  <si>
    <t>1,5</t>
  </si>
  <si>
    <t>АДМИНИСТРАЦИЯ  ТУВАНСКОГО   СЕЛЬСКОГО  ПОСЕЛЕНИЯ</t>
  </si>
  <si>
    <t>25,0</t>
  </si>
  <si>
    <t>54,6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</si>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</sst>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165" fontId="3" fillId="2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="60" zoomScaleNormal="75" workbookViewId="0" topLeftCell="A25">
      <selection activeCell="B86" sqref="B86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4.0039062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0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1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108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2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3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4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1"/>
      <c r="B8" s="1"/>
      <c r="C8" s="1"/>
      <c r="D8" s="1"/>
      <c r="E8" s="1"/>
      <c r="F8" s="1"/>
      <c r="G8" s="1"/>
      <c r="H8" s="1"/>
      <c r="I8" s="3"/>
    </row>
    <row r="9" spans="1:9" ht="15.75">
      <c r="A9" s="1"/>
      <c r="B9" s="1"/>
      <c r="C9" s="1"/>
      <c r="D9" s="1"/>
      <c r="E9" s="1"/>
      <c r="F9" s="1"/>
      <c r="G9" s="1"/>
      <c r="H9" s="1"/>
      <c r="I9" s="3"/>
    </row>
    <row r="10" spans="1:10" ht="15.75">
      <c r="A10" s="1"/>
      <c r="B10" s="1"/>
      <c r="C10" s="1"/>
      <c r="D10" s="1"/>
      <c r="E10" s="1"/>
      <c r="F10" s="1"/>
      <c r="G10" s="1"/>
      <c r="H10" s="1"/>
      <c r="I10" s="3"/>
      <c r="J10" s="4"/>
    </row>
    <row r="11" spans="1:8" ht="15.75">
      <c r="A11" s="5" t="s">
        <v>107</v>
      </c>
      <c r="B11" s="6"/>
      <c r="C11" s="6"/>
      <c r="D11" s="6"/>
      <c r="E11" s="7"/>
      <c r="F11" s="7"/>
      <c r="G11" s="7"/>
      <c r="H11" s="7"/>
    </row>
    <row r="12" spans="1:8" ht="15.75">
      <c r="A12" s="67" t="s">
        <v>5</v>
      </c>
      <c r="B12" s="68"/>
      <c r="C12" s="68"/>
      <c r="D12" s="68"/>
      <c r="E12" s="7"/>
      <c r="F12" s="7"/>
      <c r="G12" s="7"/>
      <c r="H12" s="7"/>
    </row>
    <row r="13" spans="1:8" ht="15.75">
      <c r="A13" s="67" t="s">
        <v>6</v>
      </c>
      <c r="B13" s="68"/>
      <c r="C13" s="68"/>
      <c r="D13" s="68"/>
      <c r="E13" s="7"/>
      <c r="F13" s="7"/>
      <c r="G13" s="7"/>
      <c r="H13" s="7"/>
    </row>
    <row r="14" ht="15.75">
      <c r="H14" s="8" t="s">
        <v>7</v>
      </c>
    </row>
    <row r="15" spans="1:9" ht="15.75">
      <c r="A15" s="9" t="s">
        <v>8</v>
      </c>
      <c r="B15" s="9" t="s">
        <v>9</v>
      </c>
      <c r="C15" s="10" t="s">
        <v>10</v>
      </c>
      <c r="D15" s="10" t="s">
        <v>11</v>
      </c>
      <c r="E15" s="11" t="s">
        <v>12</v>
      </c>
      <c r="F15" s="12" t="s">
        <v>13</v>
      </c>
      <c r="G15" s="13"/>
      <c r="H15" s="69" t="s">
        <v>14</v>
      </c>
      <c r="I15" s="70"/>
    </row>
    <row r="16" spans="1:9" ht="15.75">
      <c r="A16" s="14" t="s">
        <v>15</v>
      </c>
      <c r="B16" s="14"/>
      <c r="C16" s="15"/>
      <c r="D16" s="16" t="s">
        <v>16</v>
      </c>
      <c r="E16" s="17" t="s">
        <v>17</v>
      </c>
      <c r="F16" s="18" t="s">
        <v>15</v>
      </c>
      <c r="G16" s="19" t="s">
        <v>18</v>
      </c>
      <c r="H16" s="20" t="s">
        <v>19</v>
      </c>
      <c r="I16" s="21" t="s">
        <v>19</v>
      </c>
    </row>
    <row r="17" spans="1:9" ht="15.75">
      <c r="A17" s="22"/>
      <c r="B17" s="22"/>
      <c r="C17" s="15"/>
      <c r="D17" s="15"/>
      <c r="E17" s="17" t="s">
        <v>15</v>
      </c>
      <c r="F17" s="23"/>
      <c r="G17" s="23"/>
      <c r="H17" s="20" t="s">
        <v>20</v>
      </c>
      <c r="I17" s="21" t="s">
        <v>21</v>
      </c>
    </row>
    <row r="18" spans="1:9" ht="15.75">
      <c r="A18" s="24"/>
      <c r="B18" s="24"/>
      <c r="C18" s="25"/>
      <c r="D18" s="25"/>
      <c r="E18" s="25"/>
      <c r="F18" s="26"/>
      <c r="G18" s="23"/>
      <c r="H18" s="20" t="s">
        <v>22</v>
      </c>
      <c r="I18" s="21" t="s">
        <v>23</v>
      </c>
    </row>
    <row r="19" spans="1:9" ht="15.75">
      <c r="A19" s="22"/>
      <c r="B19" s="22"/>
      <c r="C19" s="27"/>
      <c r="D19" s="27"/>
      <c r="E19" s="27"/>
      <c r="F19" s="21"/>
      <c r="G19" s="23"/>
      <c r="H19" s="20"/>
      <c r="I19" s="21" t="s">
        <v>24</v>
      </c>
    </row>
    <row r="20" spans="1:9" ht="15.75">
      <c r="A20" s="28"/>
      <c r="B20" s="28"/>
      <c r="C20" s="29"/>
      <c r="D20" s="29"/>
      <c r="E20" s="29"/>
      <c r="F20" s="30"/>
      <c r="G20" s="31"/>
      <c r="H20" s="32"/>
      <c r="I20" s="30" t="s">
        <v>25</v>
      </c>
    </row>
    <row r="21" spans="1:9" ht="15.75">
      <c r="A21" s="33"/>
      <c r="B21" s="33"/>
      <c r="C21" s="30"/>
      <c r="D21" s="30"/>
      <c r="E21" s="30"/>
      <c r="F21" s="30"/>
      <c r="G21" s="34"/>
      <c r="H21" s="35"/>
      <c r="I21" s="36"/>
    </row>
    <row r="22" spans="1:9" ht="15.75">
      <c r="A22" s="35" t="s">
        <v>113</v>
      </c>
      <c r="B22" s="37"/>
      <c r="C22" s="38"/>
      <c r="D22" s="38"/>
      <c r="E22" s="38"/>
      <c r="F22" s="38"/>
      <c r="G22" s="31"/>
      <c r="H22" s="39"/>
      <c r="I22" s="36"/>
    </row>
    <row r="23" spans="1:9" ht="15.75">
      <c r="A23" s="40"/>
      <c r="B23" s="40"/>
      <c r="C23" s="41"/>
      <c r="D23" s="41"/>
      <c r="E23" s="41"/>
      <c r="F23" s="41"/>
      <c r="G23" s="41"/>
      <c r="H23" s="42"/>
      <c r="I23" s="43"/>
    </row>
    <row r="24" spans="1:9" ht="15.75">
      <c r="A24" s="40" t="s">
        <v>26</v>
      </c>
      <c r="B24" s="40">
        <v>993</v>
      </c>
      <c r="C24" s="44" t="s">
        <v>27</v>
      </c>
      <c r="D24" s="45"/>
      <c r="E24" s="45"/>
      <c r="F24" s="45"/>
      <c r="G24" s="46">
        <f>H24+I24</f>
        <v>518.4</v>
      </c>
      <c r="H24" s="47">
        <f>H25+H29+H32</f>
        <v>515.4</v>
      </c>
      <c r="I24" s="48">
        <f>I25+I29+I32</f>
        <v>3</v>
      </c>
    </row>
    <row r="25" spans="1:9" ht="15.75">
      <c r="A25" s="40" t="s">
        <v>28</v>
      </c>
      <c r="B25" s="40">
        <v>993</v>
      </c>
      <c r="C25" s="45" t="s">
        <v>27</v>
      </c>
      <c r="D25" s="45" t="s">
        <v>29</v>
      </c>
      <c r="E25" s="45"/>
      <c r="F25" s="45"/>
      <c r="G25" s="46">
        <f aca="true" t="shared" si="0" ref="G25:G35">H25+I25</f>
        <v>513.4</v>
      </c>
      <c r="H25" s="47">
        <f aca="true" t="shared" si="1" ref="H25:I27">H26</f>
        <v>510.4</v>
      </c>
      <c r="I25" s="46">
        <f t="shared" si="1"/>
        <v>3</v>
      </c>
    </row>
    <row r="26" spans="1:9" ht="15.75">
      <c r="A26" s="40" t="s">
        <v>30</v>
      </c>
      <c r="B26" s="40">
        <v>993</v>
      </c>
      <c r="C26" s="45" t="s">
        <v>27</v>
      </c>
      <c r="D26" s="45" t="s">
        <v>29</v>
      </c>
      <c r="E26" s="45" t="s">
        <v>31</v>
      </c>
      <c r="F26" s="45"/>
      <c r="G26" s="46">
        <f t="shared" si="0"/>
        <v>513.4</v>
      </c>
      <c r="H26" s="47">
        <f t="shared" si="1"/>
        <v>510.4</v>
      </c>
      <c r="I26" s="46">
        <f t="shared" si="1"/>
        <v>3</v>
      </c>
    </row>
    <row r="27" spans="1:9" ht="15.75">
      <c r="A27" s="40" t="s">
        <v>32</v>
      </c>
      <c r="B27" s="40">
        <v>993</v>
      </c>
      <c r="C27" s="44" t="s">
        <v>27</v>
      </c>
      <c r="D27" s="44" t="s">
        <v>29</v>
      </c>
      <c r="E27" s="49" t="s">
        <v>33</v>
      </c>
      <c r="F27" s="45"/>
      <c r="G27" s="46">
        <f t="shared" si="0"/>
        <v>513.4</v>
      </c>
      <c r="H27" s="47">
        <f t="shared" si="1"/>
        <v>510.4</v>
      </c>
      <c r="I27" s="46">
        <f t="shared" si="1"/>
        <v>3</v>
      </c>
    </row>
    <row r="28" spans="1:9" ht="15.75">
      <c r="A28" s="40" t="s">
        <v>34</v>
      </c>
      <c r="B28" s="40">
        <v>993</v>
      </c>
      <c r="C28" s="44" t="s">
        <v>27</v>
      </c>
      <c r="D28" s="44" t="s">
        <v>29</v>
      </c>
      <c r="E28" s="49" t="s">
        <v>33</v>
      </c>
      <c r="F28" s="45" t="s">
        <v>35</v>
      </c>
      <c r="G28" s="46">
        <f t="shared" si="0"/>
        <v>513.4</v>
      </c>
      <c r="H28" s="47">
        <v>510.4</v>
      </c>
      <c r="I28" s="46">
        <v>3</v>
      </c>
    </row>
    <row r="29" spans="1:9" ht="15.75">
      <c r="A29" s="40" t="s">
        <v>36</v>
      </c>
      <c r="B29" s="40">
        <v>993</v>
      </c>
      <c r="C29" s="44" t="s">
        <v>27</v>
      </c>
      <c r="D29" s="44" t="s">
        <v>37</v>
      </c>
      <c r="E29" s="49"/>
      <c r="F29" s="45"/>
      <c r="G29" s="46">
        <f t="shared" si="0"/>
        <v>5</v>
      </c>
      <c r="H29" s="47">
        <f>H30</f>
        <v>5</v>
      </c>
      <c r="I29" s="46">
        <f>I30</f>
        <v>0</v>
      </c>
    </row>
    <row r="30" spans="1:9" ht="15.75">
      <c r="A30" s="40" t="s">
        <v>38</v>
      </c>
      <c r="B30" s="40">
        <v>993</v>
      </c>
      <c r="C30" s="44" t="s">
        <v>27</v>
      </c>
      <c r="D30" s="44" t="s">
        <v>37</v>
      </c>
      <c r="E30" s="49" t="s">
        <v>39</v>
      </c>
      <c r="F30" s="45"/>
      <c r="G30" s="46">
        <f t="shared" si="0"/>
        <v>5</v>
      </c>
      <c r="H30" s="47">
        <f>H31</f>
        <v>5</v>
      </c>
      <c r="I30" s="46">
        <f>I31</f>
        <v>0</v>
      </c>
    </row>
    <row r="31" spans="1:9" ht="15.75">
      <c r="A31" s="40" t="s">
        <v>40</v>
      </c>
      <c r="B31" s="40">
        <v>993</v>
      </c>
      <c r="C31" s="44" t="s">
        <v>27</v>
      </c>
      <c r="D31" s="44" t="s">
        <v>37</v>
      </c>
      <c r="E31" s="49" t="s">
        <v>39</v>
      </c>
      <c r="F31" s="45" t="s">
        <v>41</v>
      </c>
      <c r="G31" s="46">
        <f t="shared" si="0"/>
        <v>5</v>
      </c>
      <c r="H31" s="47">
        <v>5</v>
      </c>
      <c r="I31" s="46">
        <v>0</v>
      </c>
    </row>
    <row r="32" spans="1:9" ht="15.75">
      <c r="A32" s="40" t="s">
        <v>42</v>
      </c>
      <c r="B32" s="40">
        <v>993</v>
      </c>
      <c r="C32" s="44" t="s">
        <v>27</v>
      </c>
      <c r="D32" s="44" t="s">
        <v>43</v>
      </c>
      <c r="E32" s="49"/>
      <c r="F32" s="45"/>
      <c r="G32" s="46">
        <f t="shared" si="0"/>
        <v>0</v>
      </c>
      <c r="H32" s="47">
        <f aca="true" t="shared" si="2" ref="H32:I34">H33</f>
        <v>0</v>
      </c>
      <c r="I32" s="46">
        <f t="shared" si="2"/>
        <v>0</v>
      </c>
    </row>
    <row r="33" spans="1:9" ht="15.75">
      <c r="A33" s="40" t="s">
        <v>44</v>
      </c>
      <c r="B33" s="40">
        <v>993</v>
      </c>
      <c r="C33" s="44" t="s">
        <v>27</v>
      </c>
      <c r="D33" s="44" t="s">
        <v>43</v>
      </c>
      <c r="E33" s="49" t="s">
        <v>45</v>
      </c>
      <c r="F33" s="45"/>
      <c r="G33" s="46">
        <f t="shared" si="0"/>
        <v>0</v>
      </c>
      <c r="H33" s="47">
        <f t="shared" si="2"/>
        <v>0</v>
      </c>
      <c r="I33" s="46">
        <f t="shared" si="2"/>
        <v>0</v>
      </c>
    </row>
    <row r="34" spans="1:9" ht="15.75">
      <c r="A34" s="40" t="s">
        <v>46</v>
      </c>
      <c r="B34" s="40">
        <v>993</v>
      </c>
      <c r="C34" s="44" t="s">
        <v>27</v>
      </c>
      <c r="D34" s="44" t="s">
        <v>43</v>
      </c>
      <c r="E34" s="49" t="s">
        <v>47</v>
      </c>
      <c r="F34" s="45"/>
      <c r="G34" s="46">
        <f t="shared" si="0"/>
        <v>0</v>
      </c>
      <c r="H34" s="47">
        <f t="shared" si="2"/>
        <v>0</v>
      </c>
      <c r="I34" s="46">
        <f t="shared" si="2"/>
        <v>0</v>
      </c>
    </row>
    <row r="35" spans="1:9" ht="15.75">
      <c r="A35" s="40" t="s">
        <v>34</v>
      </c>
      <c r="B35" s="50">
        <v>993</v>
      </c>
      <c r="C35" s="44" t="s">
        <v>27</v>
      </c>
      <c r="D35" s="44" t="s">
        <v>43</v>
      </c>
      <c r="E35" s="49" t="s">
        <v>47</v>
      </c>
      <c r="F35" s="45" t="s">
        <v>35</v>
      </c>
      <c r="G35" s="46">
        <f t="shared" si="0"/>
        <v>0</v>
      </c>
      <c r="H35" s="47">
        <v>0</v>
      </c>
      <c r="I35" s="46">
        <v>0</v>
      </c>
    </row>
    <row r="36" spans="1:9" ht="15.75">
      <c r="A36" s="50"/>
      <c r="B36" s="50"/>
      <c r="C36" s="44"/>
      <c r="D36" s="44"/>
      <c r="E36" s="49"/>
      <c r="F36" s="45"/>
      <c r="G36" s="46"/>
      <c r="H36" s="47"/>
      <c r="I36" s="51"/>
    </row>
    <row r="37" spans="1:9" ht="15.75">
      <c r="A37" s="40" t="s">
        <v>48</v>
      </c>
      <c r="B37" s="40">
        <v>993</v>
      </c>
      <c r="C37" s="44" t="s">
        <v>49</v>
      </c>
      <c r="D37" s="44"/>
      <c r="E37" s="49"/>
      <c r="F37" s="45"/>
      <c r="G37" s="46">
        <f>H37+I37</f>
        <v>32.5</v>
      </c>
      <c r="H37" s="47">
        <f>H38</f>
        <v>32.5</v>
      </c>
      <c r="I37" s="48">
        <f>I38</f>
        <v>0</v>
      </c>
    </row>
    <row r="38" spans="1:9" ht="15.75">
      <c r="A38" s="40" t="s">
        <v>50</v>
      </c>
      <c r="B38" s="40">
        <v>993</v>
      </c>
      <c r="C38" s="44" t="s">
        <v>49</v>
      </c>
      <c r="D38" s="44" t="s">
        <v>51</v>
      </c>
      <c r="E38" s="49"/>
      <c r="F38" s="45"/>
      <c r="G38" s="46">
        <f>H38+I38</f>
        <v>32.5</v>
      </c>
      <c r="H38" s="47">
        <f>H40</f>
        <v>32.5</v>
      </c>
      <c r="I38" s="46">
        <f>I40</f>
        <v>0</v>
      </c>
    </row>
    <row r="39" spans="1:9" ht="15.75">
      <c r="A39" s="40" t="s">
        <v>52</v>
      </c>
      <c r="B39" s="40"/>
      <c r="C39" s="44"/>
      <c r="D39" s="44"/>
      <c r="E39" s="49"/>
      <c r="F39" s="45"/>
      <c r="G39" s="46"/>
      <c r="H39" s="47"/>
      <c r="I39" s="51"/>
    </row>
    <row r="40" spans="1:9" ht="15.75">
      <c r="A40" s="40" t="s">
        <v>53</v>
      </c>
      <c r="B40" s="40">
        <v>993</v>
      </c>
      <c r="C40" s="44" t="s">
        <v>49</v>
      </c>
      <c r="D40" s="44" t="s">
        <v>51</v>
      </c>
      <c r="E40" s="49" t="s">
        <v>54</v>
      </c>
      <c r="F40" s="45"/>
      <c r="G40" s="46">
        <f>H40+I40</f>
        <v>32.5</v>
      </c>
      <c r="H40" s="47">
        <f>H41</f>
        <v>32.5</v>
      </c>
      <c r="I40" s="46">
        <f>I41</f>
        <v>0</v>
      </c>
    </row>
    <row r="41" spans="1:9" ht="15.75">
      <c r="A41" s="40" t="s">
        <v>34</v>
      </c>
      <c r="B41" s="50">
        <v>993</v>
      </c>
      <c r="C41" s="44" t="s">
        <v>49</v>
      </c>
      <c r="D41" s="44" t="s">
        <v>51</v>
      </c>
      <c r="E41" s="49" t="s">
        <v>54</v>
      </c>
      <c r="F41" s="45" t="s">
        <v>35</v>
      </c>
      <c r="G41" s="46">
        <f>H41+I41</f>
        <v>32.5</v>
      </c>
      <c r="H41" s="47">
        <v>32.5</v>
      </c>
      <c r="I41" s="46">
        <v>0</v>
      </c>
    </row>
    <row r="42" spans="1:9" ht="15.75">
      <c r="A42" s="50"/>
      <c r="B42" s="50"/>
      <c r="C42" s="44"/>
      <c r="D42" s="44"/>
      <c r="E42" s="49"/>
      <c r="F42" s="45"/>
      <c r="G42" s="46"/>
      <c r="H42" s="47"/>
      <c r="I42" s="51"/>
    </row>
    <row r="43" spans="1:9" ht="15.75">
      <c r="A43" s="52" t="s">
        <v>55</v>
      </c>
      <c r="B43" s="40">
        <v>993</v>
      </c>
      <c r="C43" s="53" t="s">
        <v>51</v>
      </c>
      <c r="D43" s="53"/>
      <c r="E43" s="54"/>
      <c r="F43" s="55"/>
      <c r="G43" s="46">
        <f>H43+I43</f>
        <v>138</v>
      </c>
      <c r="H43" s="56">
        <f aca="true" t="shared" si="3" ref="H43:I45">H44</f>
        <v>30</v>
      </c>
      <c r="I43" s="48">
        <f t="shared" si="3"/>
        <v>108</v>
      </c>
    </row>
    <row r="44" spans="1:9" ht="15.75">
      <c r="A44" s="52" t="s">
        <v>56</v>
      </c>
      <c r="B44" s="40">
        <v>993</v>
      </c>
      <c r="C44" s="53" t="s">
        <v>51</v>
      </c>
      <c r="D44" s="53" t="s">
        <v>57</v>
      </c>
      <c r="E44" s="57"/>
      <c r="F44" s="45"/>
      <c r="G44" s="46">
        <f>H44+I44</f>
        <v>138</v>
      </c>
      <c r="H44" s="56">
        <f t="shared" si="3"/>
        <v>30</v>
      </c>
      <c r="I44" s="48">
        <f t="shared" si="3"/>
        <v>108</v>
      </c>
    </row>
    <row r="45" spans="1:9" ht="15.75">
      <c r="A45" s="52" t="s">
        <v>58</v>
      </c>
      <c r="B45" s="40">
        <v>993</v>
      </c>
      <c r="C45" s="53" t="s">
        <v>51</v>
      </c>
      <c r="D45" s="53" t="s">
        <v>57</v>
      </c>
      <c r="E45" s="57">
        <v>2026700</v>
      </c>
      <c r="F45" s="45"/>
      <c r="G45" s="46">
        <f>H45+I45</f>
        <v>138</v>
      </c>
      <c r="H45" s="56">
        <f t="shared" si="3"/>
        <v>30</v>
      </c>
      <c r="I45" s="48">
        <f t="shared" si="3"/>
        <v>108</v>
      </c>
    </row>
    <row r="46" spans="1:9" ht="15.75">
      <c r="A46" s="52" t="s">
        <v>59</v>
      </c>
      <c r="B46" s="40">
        <v>993</v>
      </c>
      <c r="C46" s="53" t="s">
        <v>51</v>
      </c>
      <c r="D46" s="53" t="s">
        <v>57</v>
      </c>
      <c r="E46" s="57">
        <v>2026700</v>
      </c>
      <c r="F46" s="45" t="s">
        <v>60</v>
      </c>
      <c r="G46" s="46">
        <f>H46+I46</f>
        <v>138</v>
      </c>
      <c r="H46" s="56">
        <v>30</v>
      </c>
      <c r="I46" s="46">
        <v>108</v>
      </c>
    </row>
    <row r="47" spans="1:9" ht="15.75">
      <c r="A47" s="39"/>
      <c r="B47" s="39"/>
      <c r="C47" s="45"/>
      <c r="D47" s="45"/>
      <c r="E47" s="45"/>
      <c r="F47" s="45"/>
      <c r="G47" s="58"/>
      <c r="H47" s="59"/>
      <c r="I47" s="43"/>
    </row>
    <row r="48" spans="1:9" ht="15.75">
      <c r="A48" s="52" t="s">
        <v>61</v>
      </c>
      <c r="B48" s="40">
        <v>993</v>
      </c>
      <c r="C48" s="45" t="s">
        <v>29</v>
      </c>
      <c r="D48" s="45"/>
      <c r="E48" s="45"/>
      <c r="F48" s="45"/>
      <c r="G48" s="46">
        <f>H48+I48</f>
        <v>0</v>
      </c>
      <c r="H48" s="56">
        <f aca="true" t="shared" si="4" ref="H48:I50">H49</f>
        <v>0</v>
      </c>
      <c r="I48" s="48">
        <f t="shared" si="4"/>
        <v>0</v>
      </c>
    </row>
    <row r="49" spans="1:9" ht="15.75">
      <c r="A49" s="52" t="s">
        <v>62</v>
      </c>
      <c r="B49" s="40">
        <v>993</v>
      </c>
      <c r="C49" s="45" t="s">
        <v>29</v>
      </c>
      <c r="D49" s="45" t="s">
        <v>37</v>
      </c>
      <c r="E49" s="45"/>
      <c r="F49" s="45"/>
      <c r="G49" s="46">
        <f>H49+I49</f>
        <v>0</v>
      </c>
      <c r="H49" s="56">
        <f t="shared" si="4"/>
        <v>0</v>
      </c>
      <c r="I49" s="48">
        <f t="shared" si="4"/>
        <v>0</v>
      </c>
    </row>
    <row r="50" spans="1:9" ht="15.75">
      <c r="A50" s="39" t="s">
        <v>63</v>
      </c>
      <c r="B50" s="40">
        <v>993</v>
      </c>
      <c r="C50" s="45" t="s">
        <v>29</v>
      </c>
      <c r="D50" s="45" t="s">
        <v>37</v>
      </c>
      <c r="E50" s="45" t="s">
        <v>64</v>
      </c>
      <c r="F50" s="45"/>
      <c r="G50" s="46">
        <f>H50+I50</f>
        <v>0</v>
      </c>
      <c r="H50" s="56">
        <f t="shared" si="4"/>
        <v>0</v>
      </c>
      <c r="I50" s="48">
        <f t="shared" si="4"/>
        <v>0</v>
      </c>
    </row>
    <row r="51" spans="1:9" ht="15.75">
      <c r="A51" s="40" t="s">
        <v>34</v>
      </c>
      <c r="B51" s="40">
        <v>993</v>
      </c>
      <c r="C51" s="45" t="s">
        <v>29</v>
      </c>
      <c r="D51" s="45" t="s">
        <v>37</v>
      </c>
      <c r="E51" s="45" t="s">
        <v>64</v>
      </c>
      <c r="F51" s="45" t="s">
        <v>35</v>
      </c>
      <c r="G51" s="46">
        <f>H51+I51</f>
        <v>0</v>
      </c>
      <c r="H51" s="56">
        <v>0</v>
      </c>
      <c r="I51" s="46">
        <v>0</v>
      </c>
    </row>
    <row r="52" spans="1:9" ht="15.75">
      <c r="A52" s="39"/>
      <c r="B52" s="39"/>
      <c r="C52" s="45"/>
      <c r="D52" s="45"/>
      <c r="E52" s="45"/>
      <c r="F52" s="45"/>
      <c r="G52" s="58"/>
      <c r="H52" s="59"/>
      <c r="I52" s="43"/>
    </row>
    <row r="53" spans="1:9" ht="15.75">
      <c r="A53" s="39" t="s">
        <v>65</v>
      </c>
      <c r="B53" s="40">
        <v>993</v>
      </c>
      <c r="C53" s="45" t="s">
        <v>66</v>
      </c>
      <c r="D53" s="45"/>
      <c r="E53" s="45"/>
      <c r="F53" s="45"/>
      <c r="G53" s="46">
        <f aca="true" t="shared" si="5" ref="G53:G61">H53+I53</f>
        <v>75.4</v>
      </c>
      <c r="H53" s="56">
        <f>H54+H57</f>
        <v>50.4</v>
      </c>
      <c r="I53" s="48">
        <f>I54+I57</f>
        <v>25</v>
      </c>
    </row>
    <row r="54" spans="1:9" ht="15.75">
      <c r="A54" s="40" t="s">
        <v>67</v>
      </c>
      <c r="B54" s="40">
        <v>993</v>
      </c>
      <c r="C54" s="44" t="s">
        <v>66</v>
      </c>
      <c r="D54" s="44" t="s">
        <v>27</v>
      </c>
      <c r="E54" s="44"/>
      <c r="F54" s="44"/>
      <c r="G54" s="46">
        <f t="shared" si="5"/>
        <v>2</v>
      </c>
      <c r="H54" s="56">
        <f>H55</f>
        <v>2</v>
      </c>
      <c r="I54" s="48" t="str">
        <f>I55</f>
        <v>0,0</v>
      </c>
    </row>
    <row r="55" spans="1:9" ht="15.75">
      <c r="A55" s="40" t="s">
        <v>68</v>
      </c>
      <c r="B55" s="40">
        <v>993</v>
      </c>
      <c r="C55" s="44" t="s">
        <v>66</v>
      </c>
      <c r="D55" s="44" t="s">
        <v>27</v>
      </c>
      <c r="E55" s="44" t="s">
        <v>69</v>
      </c>
      <c r="F55" s="44"/>
      <c r="G55" s="46">
        <f t="shared" si="5"/>
        <v>2</v>
      </c>
      <c r="H55" s="56">
        <f>H56</f>
        <v>2</v>
      </c>
      <c r="I55" s="48" t="str">
        <f>I56</f>
        <v>0,0</v>
      </c>
    </row>
    <row r="56" spans="1:9" ht="15.75">
      <c r="A56" s="40" t="s">
        <v>34</v>
      </c>
      <c r="B56" s="40">
        <v>993</v>
      </c>
      <c r="C56" s="44" t="s">
        <v>66</v>
      </c>
      <c r="D56" s="44" t="s">
        <v>27</v>
      </c>
      <c r="E56" s="44" t="s">
        <v>69</v>
      </c>
      <c r="F56" s="44" t="s">
        <v>35</v>
      </c>
      <c r="G56" s="46">
        <f t="shared" si="5"/>
        <v>2</v>
      </c>
      <c r="H56" s="56">
        <v>2</v>
      </c>
      <c r="I56" s="60" t="s">
        <v>70</v>
      </c>
    </row>
    <row r="57" spans="1:9" ht="15.75">
      <c r="A57" s="40" t="s">
        <v>71</v>
      </c>
      <c r="B57" s="40">
        <v>993</v>
      </c>
      <c r="C57" s="44" t="s">
        <v>66</v>
      </c>
      <c r="D57" s="44" t="s">
        <v>51</v>
      </c>
      <c r="E57" s="44" t="s">
        <v>72</v>
      </c>
      <c r="F57" s="44"/>
      <c r="G57" s="46">
        <f t="shared" si="5"/>
        <v>73.4</v>
      </c>
      <c r="H57" s="56">
        <f>H58+H60</f>
        <v>48.4</v>
      </c>
      <c r="I57" s="48">
        <f>I58+I60</f>
        <v>25</v>
      </c>
    </row>
    <row r="58" spans="1:9" ht="15.75">
      <c r="A58" s="40" t="s">
        <v>73</v>
      </c>
      <c r="B58" s="40">
        <v>993</v>
      </c>
      <c r="C58" s="44" t="s">
        <v>66</v>
      </c>
      <c r="D58" s="44" t="s">
        <v>51</v>
      </c>
      <c r="E58" s="44" t="s">
        <v>74</v>
      </c>
      <c r="F58" s="44"/>
      <c r="G58" s="46">
        <f t="shared" si="5"/>
        <v>48.4</v>
      </c>
      <c r="H58" s="56" t="str">
        <f>H59</f>
        <v>48,4</v>
      </c>
      <c r="I58" s="48" t="str">
        <f>I59</f>
        <v>0,0</v>
      </c>
    </row>
    <row r="59" spans="1:9" ht="15.75">
      <c r="A59" s="40" t="s">
        <v>34</v>
      </c>
      <c r="B59" s="40">
        <v>993</v>
      </c>
      <c r="C59" s="44" t="s">
        <v>66</v>
      </c>
      <c r="D59" s="44" t="s">
        <v>51</v>
      </c>
      <c r="E59" s="44" t="s">
        <v>74</v>
      </c>
      <c r="F59" s="44" t="s">
        <v>35</v>
      </c>
      <c r="G59" s="46">
        <f t="shared" si="5"/>
        <v>48.4</v>
      </c>
      <c r="H59" s="61" t="s">
        <v>109</v>
      </c>
      <c r="I59" s="60" t="s">
        <v>70</v>
      </c>
    </row>
    <row r="60" spans="1:9" ht="15.75">
      <c r="A60" s="40" t="s">
        <v>75</v>
      </c>
      <c r="B60" s="40">
        <v>993</v>
      </c>
      <c r="C60" s="44" t="s">
        <v>66</v>
      </c>
      <c r="D60" s="44" t="s">
        <v>51</v>
      </c>
      <c r="E60" s="44" t="s">
        <v>76</v>
      </c>
      <c r="F60" s="44"/>
      <c r="G60" s="46">
        <f t="shared" si="5"/>
        <v>25</v>
      </c>
      <c r="H60" s="56" t="str">
        <f>H61</f>
        <v>0,0</v>
      </c>
      <c r="I60" s="48" t="str">
        <f>I61</f>
        <v>25,0</v>
      </c>
    </row>
    <row r="61" spans="1:9" ht="15.75">
      <c r="A61" s="40" t="s">
        <v>34</v>
      </c>
      <c r="B61" s="40">
        <v>993</v>
      </c>
      <c r="C61" s="44" t="s">
        <v>66</v>
      </c>
      <c r="D61" s="44" t="s">
        <v>51</v>
      </c>
      <c r="E61" s="44" t="s">
        <v>76</v>
      </c>
      <c r="F61" s="44" t="s">
        <v>35</v>
      </c>
      <c r="G61" s="46">
        <f t="shared" si="5"/>
        <v>25</v>
      </c>
      <c r="H61" s="61" t="s">
        <v>70</v>
      </c>
      <c r="I61" s="60" t="s">
        <v>114</v>
      </c>
    </row>
    <row r="62" spans="1:9" ht="15.75">
      <c r="A62" s="40"/>
      <c r="B62" s="40"/>
      <c r="C62" s="44"/>
      <c r="D62" s="44"/>
      <c r="E62" s="45"/>
      <c r="F62" s="45"/>
      <c r="G62" s="58"/>
      <c r="H62" s="62"/>
      <c r="I62" s="51"/>
    </row>
    <row r="63" spans="1:9" ht="15.75">
      <c r="A63" s="40" t="s">
        <v>77</v>
      </c>
      <c r="B63" s="40">
        <v>993</v>
      </c>
      <c r="C63" s="44" t="s">
        <v>78</v>
      </c>
      <c r="D63" s="44"/>
      <c r="E63" s="45"/>
      <c r="F63" s="45"/>
      <c r="G63" s="46">
        <f>H63+I63</f>
        <v>0</v>
      </c>
      <c r="H63" s="56" t="str">
        <f aca="true" t="shared" si="6" ref="H63:I66">H64</f>
        <v>0,0</v>
      </c>
      <c r="I63" s="48" t="str">
        <f t="shared" si="6"/>
        <v>0,0</v>
      </c>
    </row>
    <row r="64" spans="1:9" ht="15.75">
      <c r="A64" s="40" t="s">
        <v>79</v>
      </c>
      <c r="B64" s="40">
        <v>993</v>
      </c>
      <c r="C64" s="44" t="s">
        <v>78</v>
      </c>
      <c r="D64" s="44" t="s">
        <v>51</v>
      </c>
      <c r="E64" s="45"/>
      <c r="F64" s="45"/>
      <c r="G64" s="46">
        <f>H64+I64</f>
        <v>0</v>
      </c>
      <c r="H64" s="56" t="str">
        <f t="shared" si="6"/>
        <v>0,0</v>
      </c>
      <c r="I64" s="48" t="str">
        <f t="shared" si="6"/>
        <v>0,0</v>
      </c>
    </row>
    <row r="65" spans="1:9" ht="15.75">
      <c r="A65" s="39" t="s">
        <v>80</v>
      </c>
      <c r="B65" s="35">
        <v>993</v>
      </c>
      <c r="C65" s="44" t="s">
        <v>78</v>
      </c>
      <c r="D65" s="44" t="s">
        <v>51</v>
      </c>
      <c r="E65" s="45" t="s">
        <v>81</v>
      </c>
      <c r="F65" s="45"/>
      <c r="G65" s="46">
        <f>H65+I65</f>
        <v>0</v>
      </c>
      <c r="H65" s="48" t="str">
        <f t="shared" si="6"/>
        <v>0,0</v>
      </c>
      <c r="I65" s="48" t="str">
        <f t="shared" si="6"/>
        <v>0,0</v>
      </c>
    </row>
    <row r="66" spans="1:9" ht="15.75">
      <c r="A66" s="39" t="s">
        <v>82</v>
      </c>
      <c r="B66" s="35">
        <v>993</v>
      </c>
      <c r="C66" s="44" t="s">
        <v>78</v>
      </c>
      <c r="D66" s="44" t="s">
        <v>51</v>
      </c>
      <c r="E66" s="45" t="s">
        <v>83</v>
      </c>
      <c r="F66" s="45"/>
      <c r="G66" s="46">
        <f>H66+I66</f>
        <v>0</v>
      </c>
      <c r="H66" s="48" t="str">
        <f t="shared" si="6"/>
        <v>0,0</v>
      </c>
      <c r="I66" s="48" t="str">
        <f t="shared" si="6"/>
        <v>0,0</v>
      </c>
    </row>
    <row r="67" spans="1:9" ht="15.75">
      <c r="A67" s="40" t="s">
        <v>34</v>
      </c>
      <c r="B67" s="35">
        <v>993</v>
      </c>
      <c r="C67" s="44" t="s">
        <v>78</v>
      </c>
      <c r="D67" s="44" t="s">
        <v>51</v>
      </c>
      <c r="E67" s="45" t="s">
        <v>83</v>
      </c>
      <c r="F67" s="45" t="s">
        <v>35</v>
      </c>
      <c r="G67" s="46">
        <f>H67+I67</f>
        <v>0</v>
      </c>
      <c r="H67" s="60" t="s">
        <v>70</v>
      </c>
      <c r="I67" s="60" t="s">
        <v>70</v>
      </c>
    </row>
    <row r="68" spans="1:9" ht="15.75">
      <c r="A68" s="39"/>
      <c r="B68" s="39"/>
      <c r="C68" s="44"/>
      <c r="D68" s="44"/>
      <c r="E68" s="45"/>
      <c r="F68" s="45"/>
      <c r="G68" s="58"/>
      <c r="H68" s="62"/>
      <c r="I68" s="51"/>
    </row>
    <row r="69" spans="1:9" ht="15.75">
      <c r="A69" s="39" t="s">
        <v>84</v>
      </c>
      <c r="B69" s="40">
        <v>993</v>
      </c>
      <c r="C69" s="44" t="s">
        <v>85</v>
      </c>
      <c r="D69" s="44"/>
      <c r="E69" s="45"/>
      <c r="F69" s="45"/>
      <c r="G69" s="46">
        <f aca="true" t="shared" si="7" ref="G69:G76">H69+I69</f>
        <v>533</v>
      </c>
      <c r="H69" s="64">
        <f>H70</f>
        <v>476.90000000000003</v>
      </c>
      <c r="I69" s="64">
        <f>I70</f>
        <v>56.1</v>
      </c>
    </row>
    <row r="70" spans="1:9" ht="15.75">
      <c r="A70" s="40" t="s">
        <v>86</v>
      </c>
      <c r="B70" s="40">
        <v>993</v>
      </c>
      <c r="C70" s="44" t="s">
        <v>85</v>
      </c>
      <c r="D70" s="45" t="s">
        <v>27</v>
      </c>
      <c r="E70" s="45"/>
      <c r="F70" s="45"/>
      <c r="G70" s="46">
        <f t="shared" si="7"/>
        <v>533</v>
      </c>
      <c r="H70" s="56">
        <f>H71+H74</f>
        <v>476.90000000000003</v>
      </c>
      <c r="I70" s="48">
        <f>I71+I74</f>
        <v>56.1</v>
      </c>
    </row>
    <row r="71" spans="1:9" ht="15.75">
      <c r="A71" s="40" t="s">
        <v>87</v>
      </c>
      <c r="B71" s="40">
        <v>993</v>
      </c>
      <c r="C71" s="44" t="s">
        <v>85</v>
      </c>
      <c r="D71" s="44" t="s">
        <v>27</v>
      </c>
      <c r="E71" s="45" t="s">
        <v>88</v>
      </c>
      <c r="F71" s="45"/>
      <c r="G71" s="46">
        <f t="shared" si="7"/>
        <v>420.20000000000005</v>
      </c>
      <c r="H71" s="56" t="str">
        <f>H72</f>
        <v>365,6</v>
      </c>
      <c r="I71" s="48" t="str">
        <f>I72</f>
        <v>54,6</v>
      </c>
    </row>
    <row r="72" spans="1:9" ht="15.75">
      <c r="A72" s="40" t="s">
        <v>89</v>
      </c>
      <c r="B72" s="40">
        <v>993</v>
      </c>
      <c r="C72" s="44" t="s">
        <v>85</v>
      </c>
      <c r="D72" s="44" t="s">
        <v>27</v>
      </c>
      <c r="E72" s="45" t="s">
        <v>90</v>
      </c>
      <c r="F72" s="45"/>
      <c r="G72" s="46">
        <f t="shared" si="7"/>
        <v>420.20000000000005</v>
      </c>
      <c r="H72" s="56" t="str">
        <f>H73</f>
        <v>365,6</v>
      </c>
      <c r="I72" s="48" t="str">
        <f>I73</f>
        <v>54,6</v>
      </c>
    </row>
    <row r="73" spans="1:9" ht="15.75">
      <c r="A73" s="40" t="s">
        <v>91</v>
      </c>
      <c r="B73" s="40">
        <v>993</v>
      </c>
      <c r="C73" s="44" t="s">
        <v>85</v>
      </c>
      <c r="D73" s="44" t="s">
        <v>27</v>
      </c>
      <c r="E73" s="45" t="s">
        <v>90</v>
      </c>
      <c r="F73" s="45" t="s">
        <v>92</v>
      </c>
      <c r="G73" s="46">
        <f t="shared" si="7"/>
        <v>420.20000000000005</v>
      </c>
      <c r="H73" s="61" t="s">
        <v>110</v>
      </c>
      <c r="I73" s="60" t="s">
        <v>115</v>
      </c>
    </row>
    <row r="74" spans="1:9" ht="15.75">
      <c r="A74" s="40" t="s">
        <v>93</v>
      </c>
      <c r="B74" s="40">
        <v>993</v>
      </c>
      <c r="C74" s="44" t="s">
        <v>85</v>
      </c>
      <c r="D74" s="44" t="s">
        <v>27</v>
      </c>
      <c r="E74" s="45" t="s">
        <v>94</v>
      </c>
      <c r="F74" s="45"/>
      <c r="G74" s="46">
        <f t="shared" si="7"/>
        <v>112.8</v>
      </c>
      <c r="H74" s="56" t="str">
        <f>H75</f>
        <v>111,3</v>
      </c>
      <c r="I74" s="48" t="str">
        <f>I75</f>
        <v>1,5</v>
      </c>
    </row>
    <row r="75" spans="1:9" ht="15.75">
      <c r="A75" s="40" t="s">
        <v>89</v>
      </c>
      <c r="B75" s="40">
        <v>993</v>
      </c>
      <c r="C75" s="44" t="s">
        <v>85</v>
      </c>
      <c r="D75" s="44" t="s">
        <v>27</v>
      </c>
      <c r="E75" s="45" t="s">
        <v>95</v>
      </c>
      <c r="F75" s="45"/>
      <c r="G75" s="46">
        <f t="shared" si="7"/>
        <v>112.8</v>
      </c>
      <c r="H75" s="56" t="str">
        <f>H76</f>
        <v>111,3</v>
      </c>
      <c r="I75" s="48" t="str">
        <f>I76</f>
        <v>1,5</v>
      </c>
    </row>
    <row r="76" spans="1:9" ht="15.75">
      <c r="A76" s="40" t="s">
        <v>91</v>
      </c>
      <c r="B76" s="40">
        <v>993</v>
      </c>
      <c r="C76" s="44" t="s">
        <v>85</v>
      </c>
      <c r="D76" s="44" t="s">
        <v>27</v>
      </c>
      <c r="E76" s="45" t="s">
        <v>95</v>
      </c>
      <c r="F76" s="45" t="s">
        <v>92</v>
      </c>
      <c r="G76" s="46">
        <f t="shared" si="7"/>
        <v>112.8</v>
      </c>
      <c r="H76" s="61" t="s">
        <v>111</v>
      </c>
      <c r="I76" s="60" t="s">
        <v>112</v>
      </c>
    </row>
    <row r="77" spans="1:9" ht="15.75">
      <c r="A77" s="40"/>
      <c r="B77" s="40"/>
      <c r="C77" s="44"/>
      <c r="D77" s="44"/>
      <c r="E77" s="45"/>
      <c r="F77" s="45"/>
      <c r="G77" s="58"/>
      <c r="H77" s="62"/>
      <c r="I77" s="51"/>
    </row>
    <row r="78" spans="1:9" ht="15.75">
      <c r="A78" s="40" t="s">
        <v>96</v>
      </c>
      <c r="B78" s="40">
        <v>993</v>
      </c>
      <c r="C78" s="44" t="s">
        <v>97</v>
      </c>
      <c r="D78" s="44"/>
      <c r="E78" s="45"/>
      <c r="F78" s="45"/>
      <c r="G78" s="46">
        <f aca="true" t="shared" si="8" ref="G78:G86">H78+I78</f>
        <v>0</v>
      </c>
      <c r="H78" s="56">
        <f aca="true" t="shared" si="9" ref="H78:I81">H79</f>
        <v>0</v>
      </c>
      <c r="I78" s="48" t="str">
        <f t="shared" si="9"/>
        <v>0,0</v>
      </c>
    </row>
    <row r="79" spans="1:9" ht="15.75">
      <c r="A79" s="40" t="s">
        <v>98</v>
      </c>
      <c r="B79" s="40">
        <v>993</v>
      </c>
      <c r="C79" s="44" t="s">
        <v>97</v>
      </c>
      <c r="D79" s="44" t="s">
        <v>85</v>
      </c>
      <c r="E79" s="45"/>
      <c r="F79" s="45"/>
      <c r="G79" s="46">
        <f t="shared" si="8"/>
        <v>0</v>
      </c>
      <c r="H79" s="56">
        <f t="shared" si="9"/>
        <v>0</v>
      </c>
      <c r="I79" s="48" t="str">
        <f t="shared" si="9"/>
        <v>0,0</v>
      </c>
    </row>
    <row r="80" spans="1:9" ht="15.75">
      <c r="A80" s="40" t="s">
        <v>99</v>
      </c>
      <c r="B80" s="40">
        <v>993</v>
      </c>
      <c r="C80" s="44" t="s">
        <v>97</v>
      </c>
      <c r="D80" s="44" t="s">
        <v>85</v>
      </c>
      <c r="E80" s="45" t="s">
        <v>100</v>
      </c>
      <c r="F80" s="45"/>
      <c r="G80" s="46">
        <f t="shared" si="8"/>
        <v>0</v>
      </c>
      <c r="H80" s="56">
        <f t="shared" si="9"/>
        <v>0</v>
      </c>
      <c r="I80" s="48" t="str">
        <f t="shared" si="9"/>
        <v>0,0</v>
      </c>
    </row>
    <row r="81" spans="1:9" ht="15.75">
      <c r="A81" s="40" t="s">
        <v>101</v>
      </c>
      <c r="B81" s="40">
        <v>993</v>
      </c>
      <c r="C81" s="44" t="s">
        <v>97</v>
      </c>
      <c r="D81" s="44" t="s">
        <v>85</v>
      </c>
      <c r="E81" s="45" t="s">
        <v>102</v>
      </c>
      <c r="F81" s="45"/>
      <c r="G81" s="46">
        <f t="shared" si="8"/>
        <v>0</v>
      </c>
      <c r="H81" s="56">
        <f t="shared" si="9"/>
        <v>0</v>
      </c>
      <c r="I81" s="48" t="str">
        <f t="shared" si="9"/>
        <v>0,0</v>
      </c>
    </row>
    <row r="82" spans="1:9" ht="15.75">
      <c r="A82" s="40" t="s">
        <v>103</v>
      </c>
      <c r="B82" s="40">
        <v>993</v>
      </c>
      <c r="C82" s="44" t="s">
        <v>97</v>
      </c>
      <c r="D82" s="44" t="s">
        <v>85</v>
      </c>
      <c r="E82" s="45" t="s">
        <v>102</v>
      </c>
      <c r="F82" s="45" t="s">
        <v>104</v>
      </c>
      <c r="G82" s="46">
        <f t="shared" si="8"/>
        <v>0</v>
      </c>
      <c r="H82" s="56">
        <v>0</v>
      </c>
      <c r="I82" s="60" t="s">
        <v>70</v>
      </c>
    </row>
    <row r="83" spans="1:9" ht="15.75">
      <c r="A83" s="40"/>
      <c r="B83" s="40"/>
      <c r="C83" s="44"/>
      <c r="D83" s="44"/>
      <c r="E83" s="44"/>
      <c r="F83" s="45"/>
      <c r="G83" s="58"/>
      <c r="H83" s="59"/>
      <c r="I83" s="43"/>
    </row>
    <row r="84" spans="1:9" ht="15.75">
      <c r="A84" s="40" t="s">
        <v>105</v>
      </c>
      <c r="B84" s="40">
        <v>993</v>
      </c>
      <c r="C84" s="44" t="s">
        <v>57</v>
      </c>
      <c r="D84" s="44"/>
      <c r="E84" s="45"/>
      <c r="F84" s="45"/>
      <c r="G84" s="46">
        <f t="shared" si="8"/>
        <v>101.4</v>
      </c>
      <c r="H84" s="56">
        <f>H85</f>
        <v>101.4</v>
      </c>
      <c r="I84" s="48" t="str">
        <f>I85</f>
        <v>0,0</v>
      </c>
    </row>
    <row r="85" spans="1:9" ht="15.75">
      <c r="A85" s="40" t="s">
        <v>116</v>
      </c>
      <c r="B85" s="40">
        <v>993</v>
      </c>
      <c r="C85" s="44" t="s">
        <v>57</v>
      </c>
      <c r="D85" s="44" t="s">
        <v>51</v>
      </c>
      <c r="E85" s="45"/>
      <c r="F85" s="45"/>
      <c r="G85" s="46">
        <f t="shared" si="8"/>
        <v>101.4</v>
      </c>
      <c r="H85" s="56">
        <f>H86</f>
        <v>101.4</v>
      </c>
      <c r="I85" s="48" t="str">
        <f>I86</f>
        <v>0,0</v>
      </c>
    </row>
    <row r="86" spans="1:9" ht="15.75">
      <c r="A86" s="40" t="s">
        <v>117</v>
      </c>
      <c r="B86" s="66">
        <v>993</v>
      </c>
      <c r="C86" s="44" t="s">
        <v>57</v>
      </c>
      <c r="D86" s="44" t="s">
        <v>51</v>
      </c>
      <c r="E86" s="45" t="s">
        <v>118</v>
      </c>
      <c r="F86" s="45" t="s">
        <v>119</v>
      </c>
      <c r="G86" s="46">
        <f t="shared" si="8"/>
        <v>101.4</v>
      </c>
      <c r="H86" s="56">
        <v>101.4</v>
      </c>
      <c r="I86" s="60" t="s">
        <v>70</v>
      </c>
    </row>
    <row r="87" spans="1:9" ht="15.75">
      <c r="A87" s="40"/>
      <c r="B87" s="63"/>
      <c r="C87" s="45"/>
      <c r="D87" s="45"/>
      <c r="E87" s="45"/>
      <c r="F87" s="45"/>
      <c r="G87" s="60"/>
      <c r="H87" s="56"/>
      <c r="I87" s="36"/>
    </row>
    <row r="88" spans="1:9" ht="15.75">
      <c r="A88" s="40" t="s">
        <v>106</v>
      </c>
      <c r="B88" s="65"/>
      <c r="C88" s="65"/>
      <c r="D88" s="65"/>
      <c r="E88" s="65"/>
      <c r="F88" s="65"/>
      <c r="G88" s="48">
        <f>G24+G37+G43+G48+G53+G63+G69+G78+G84</f>
        <v>1398.7</v>
      </c>
      <c r="H88" s="48">
        <f>H24+H37+H43+H48+H53+H63+H69+H78+H84</f>
        <v>1206.6000000000001</v>
      </c>
      <c r="I88" s="48">
        <f>I24+I37+I43+I48+I53+I63+I69+I78+I84</f>
        <v>192.1</v>
      </c>
    </row>
  </sheetData>
  <mergeCells count="3">
    <mergeCell ref="A12:D12"/>
    <mergeCell ref="A13:D13"/>
    <mergeCell ref="H15:I15"/>
  </mergeCells>
  <printOptions/>
  <pageMargins left="0.27" right="0.22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2007-12-19T12:28:25Z</cp:lastPrinted>
  <dcterms:created xsi:type="dcterms:W3CDTF">2007-11-11T13:40:48Z</dcterms:created>
  <dcterms:modified xsi:type="dcterms:W3CDTF">2007-12-19T12:28:27Z</dcterms:modified>
  <cp:category/>
  <cp:version/>
  <cp:contentType/>
  <cp:contentStatus/>
</cp:coreProperties>
</file>