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1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<sst xmlns="http://schemas.openxmlformats.org/spreadsheetml/2006/main" count="79" uniqueCount="50">
  <si>
    <t>год</t>
  </si>
  <si>
    <t>Наименование мероприятий</t>
  </si>
  <si>
    <t>Кварт. года</t>
  </si>
  <si>
    <t>Итого</t>
  </si>
  <si>
    <t>В.В. Изекеев</t>
  </si>
  <si>
    <r>
      <t xml:space="preserve">План </t>
    </r>
    <r>
      <rPr>
        <sz val="14"/>
        <rFont val="Times New Roman"/>
        <family val="1"/>
      </rPr>
      <t xml:space="preserve">                                                                           </t>
    </r>
  </si>
  <si>
    <t>Алатырское</t>
  </si>
  <si>
    <t>Вурнарское</t>
  </si>
  <si>
    <t>Ибресинское</t>
  </si>
  <si>
    <t>Канашское</t>
  </si>
  <si>
    <t>Кирское</t>
  </si>
  <si>
    <t>Марпосадское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</si>
  <si>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</si>
  <si>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</si>
  <si>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</si>
  <si>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</si>
  <si>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</si>
  <si>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 xml:space="preserve">Начальник отдела охраны и защиты лесного фонда                     </t>
  </si>
  <si>
    <t xml:space="preserve"> ресурсов и экологии Чувашской Республики в разрезе лесничеств (без учета арендаторов)</t>
  </si>
  <si>
    <t>УТВЕРЖДАЮ</t>
  </si>
  <si>
    <t>Чувашской Республики</t>
  </si>
  <si>
    <t xml:space="preserve">природных ресурсов и экологии </t>
  </si>
  <si>
    <t>2-3</t>
  </si>
  <si>
    <t>противопожарных и лесозащитных мероприятий на 2011 год Министерства природных</t>
  </si>
  <si>
    <t>И.В.Исаев</t>
  </si>
  <si>
    <t>-</t>
  </si>
  <si>
    <t>1. Строительство дорог противопожарного назначения</t>
  </si>
  <si>
    <t>2. Реконструкция (ремонт) дорог противопожарного назначения</t>
  </si>
  <si>
    <t>3. Устройство п/п разрывов (минполос),км</t>
  </si>
  <si>
    <t>4. Уход за противопожарными разрывами (минполосами), км</t>
  </si>
  <si>
    <t>А</t>
  </si>
  <si>
    <t>Б</t>
  </si>
  <si>
    <t>В</t>
  </si>
  <si>
    <t>5.Устройство и содержание мест отдыха, шт.</t>
  </si>
  <si>
    <t>7.Изготовление, обновление и развешивание аншлагов, шт.</t>
  </si>
  <si>
    <t>8. Лесопатологическое обследование (оперативные и инвентаризационные обследования), га</t>
  </si>
  <si>
    <t>6.Контролируемое выжигание,га</t>
  </si>
  <si>
    <t>Министр</t>
  </si>
  <si>
    <t>2011 г.</t>
  </si>
  <si>
    <t>9. Профилактические биотехнические мерприятия, га, в том числе</t>
  </si>
  <si>
    <t>9.1.Организация и содержание ремизных участков (из расчета 1 ремизный участок на 20 га), га</t>
  </si>
  <si>
    <t>9.2. Изготовление новых гнездовий и их размещение (из расчета 10 новых гнездовий на 1 га), га</t>
  </si>
  <si>
    <t>9.3. Ремонт старых гнездовий и их размещение (из расчета 20 старых гнездовий на 1 га), га</t>
  </si>
  <si>
    <t>9.4. Учет и охрана (огораживание) муравейников (из расчета 5 муравей-ников на 1 га), га</t>
  </si>
  <si>
    <t>января</t>
  </si>
  <si>
    <t>10. Противопожарная пропаганда, тыс. руб.</t>
  </si>
  <si>
    <t>11. Благоустройство территории, тыс. руб.</t>
  </si>
  <si>
    <t>12. Тушение пожаров, тыс. руб.</t>
  </si>
  <si>
    <t>13.Контролируемое выжигание, тыс. руб.</t>
  </si>
  <si>
    <t>"14"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</si>
</sst>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.6"/>
      <color indexed="12"/>
      <name val="Arial Cyr"/>
      <family val="0"/>
    </font>
    <font>
      <u val="single"/>
      <sz val="10.6"/>
      <color indexed="36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22" fillId="0" borderId="26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2" fillId="0" borderId="27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1" fontId="22" fillId="0" borderId="39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2" fontId="22" fillId="0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Fill="1" applyBorder="1" applyAlignment="1">
      <alignment horizontal="center" vertical="center"/>
    </xf>
    <xf numFmtId="2" fontId="22" fillId="0" borderId="27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164" fontId="22" fillId="0" borderId="40" xfId="0" applyNumberFormat="1" applyFont="1" applyFill="1" applyBorder="1" applyAlignment="1">
      <alignment horizontal="center" vertical="center"/>
    </xf>
    <xf numFmtId="164" fontId="22" fillId="0" borderId="27" xfId="0" applyNumberFormat="1" applyFont="1" applyFill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99" zoomScaleNormal="99" zoomScalePageLayoutView="0" workbookViewId="0" topLeftCell="A1">
      <selection activeCell="B3" sqref="B3"/>
    </sheetView>
  </sheetViews>
  <sheetFormatPr defaultColWidth="9.00390625" defaultRowHeight="12.75"/>
  <cols>
    <col min="1" max="1" width="34.625" style="0" customWidth="1"/>
    <col min="2" max="2" width="6.875" style="0" customWidth="1"/>
    <col min="3" max="3" width="8.75390625" style="0" customWidth="1"/>
    <col min="4" max="4" width="7.625" style="0" customWidth="1"/>
    <col min="5" max="6" width="9.625" style="0" customWidth="1"/>
    <col min="7" max="7" width="7.375" style="0" customWidth="1"/>
    <col min="8" max="8" width="6.625" style="0" customWidth="1"/>
    <col min="9" max="9" width="8.75390625" style="0" customWidth="1"/>
    <col min="10" max="11" width="7.875" style="0" customWidth="1"/>
    <col min="12" max="12" width="7.625" style="0" customWidth="1"/>
    <col min="13" max="13" width="7.875" style="0" customWidth="1"/>
    <col min="14" max="14" width="10.625" style="0" customWidth="1"/>
  </cols>
  <sheetData>
    <row r="1" spans="10:14" ht="18.75">
      <c r="J1" s="33" t="s">
        <v>19</v>
      </c>
      <c r="K1" s="33"/>
      <c r="L1" s="7"/>
      <c r="M1" s="7"/>
      <c r="N1" s="7"/>
    </row>
    <row r="2" spans="10:14" ht="18.75">
      <c r="J2" s="41" t="s">
        <v>37</v>
      </c>
      <c r="K2" s="41"/>
      <c r="L2" s="41"/>
      <c r="M2" s="7"/>
      <c r="N2" s="7"/>
    </row>
    <row r="3" spans="10:14" ht="18.75">
      <c r="J3" s="41" t="s">
        <v>21</v>
      </c>
      <c r="K3" s="41"/>
      <c r="L3" s="41"/>
      <c r="M3" s="7"/>
      <c r="N3" s="7"/>
    </row>
    <row r="4" spans="10:14" ht="18.75">
      <c r="J4" s="41" t="s">
        <v>20</v>
      </c>
      <c r="K4" s="41"/>
      <c r="L4" s="41"/>
      <c r="M4" s="7"/>
      <c r="N4" s="7"/>
    </row>
    <row r="5" spans="10:14" ht="14.25" customHeight="1">
      <c r="J5" s="7"/>
      <c r="K5" s="7"/>
      <c r="L5" s="7"/>
      <c r="M5" s="7"/>
      <c r="N5" s="7"/>
    </row>
    <row r="6" spans="10:14" ht="18.75">
      <c r="J6" s="34"/>
      <c r="K6" s="34"/>
      <c r="L6" s="35" t="s">
        <v>24</v>
      </c>
      <c r="M6" s="7"/>
      <c r="N6" s="7"/>
    </row>
    <row r="7" spans="10:14" ht="6.75" customHeight="1">
      <c r="J7" s="7"/>
      <c r="K7" s="7"/>
      <c r="L7" s="7"/>
      <c r="M7" s="7"/>
      <c r="N7" s="7"/>
    </row>
    <row r="8" spans="10:14" ht="18.75">
      <c r="J8" s="34" t="s">
        <v>49</v>
      </c>
      <c r="K8" s="34" t="s">
        <v>44</v>
      </c>
      <c r="L8" s="34"/>
      <c r="M8" s="34" t="s">
        <v>38</v>
      </c>
      <c r="N8" s="7"/>
    </row>
    <row r="9" spans="1:14" ht="18.75">
      <c r="A9" s="111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8.75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8.75">
      <c r="A11" s="112" t="s">
        <v>18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6.75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84.75" customHeight="1">
      <c r="A13" s="65" t="s">
        <v>1</v>
      </c>
      <c r="B13" s="66" t="s">
        <v>2</v>
      </c>
      <c r="C13" s="66" t="s">
        <v>6</v>
      </c>
      <c r="D13" s="66" t="s">
        <v>7</v>
      </c>
      <c r="E13" s="66" t="s">
        <v>8</v>
      </c>
      <c r="F13" s="66" t="s">
        <v>9</v>
      </c>
      <c r="G13" s="66" t="s">
        <v>10</v>
      </c>
      <c r="H13" s="66" t="s">
        <v>11</v>
      </c>
      <c r="I13" s="66" t="s">
        <v>12</v>
      </c>
      <c r="J13" s="66" t="s">
        <v>13</v>
      </c>
      <c r="K13" s="66" t="s">
        <v>14</v>
      </c>
      <c r="L13" s="66" t="s">
        <v>15</v>
      </c>
      <c r="M13" s="66" t="s">
        <v>16</v>
      </c>
      <c r="N13" s="67" t="s">
        <v>3</v>
      </c>
    </row>
    <row r="14" spans="1:14" ht="12.75" customHeight="1" thickBot="1">
      <c r="A14" s="68" t="s">
        <v>30</v>
      </c>
      <c r="B14" s="68" t="s">
        <v>31</v>
      </c>
      <c r="C14" s="69">
        <v>1</v>
      </c>
      <c r="D14" s="69">
        <v>2</v>
      </c>
      <c r="E14" s="69">
        <v>3</v>
      </c>
      <c r="F14" s="69">
        <v>4</v>
      </c>
      <c r="G14" s="69">
        <v>5</v>
      </c>
      <c r="H14" s="69">
        <v>6</v>
      </c>
      <c r="I14" s="69">
        <v>7</v>
      </c>
      <c r="J14" s="69">
        <v>8</v>
      </c>
      <c r="K14" s="69">
        <v>9</v>
      </c>
      <c r="L14" s="69">
        <v>10</v>
      </c>
      <c r="M14" s="98">
        <v>11</v>
      </c>
      <c r="N14" s="99" t="s">
        <v>32</v>
      </c>
    </row>
    <row r="15" spans="1:14" ht="12.75" customHeight="1">
      <c r="A15" s="113" t="s">
        <v>26</v>
      </c>
      <c r="B15" s="60">
        <v>2</v>
      </c>
      <c r="C15" s="62">
        <v>1</v>
      </c>
      <c r="D15" s="62"/>
      <c r="E15" s="62">
        <v>1</v>
      </c>
      <c r="F15" s="62"/>
      <c r="G15" s="62">
        <v>1</v>
      </c>
      <c r="H15" s="62"/>
      <c r="I15" s="62"/>
      <c r="J15" s="62">
        <v>1</v>
      </c>
      <c r="K15" s="62"/>
      <c r="L15" s="62"/>
      <c r="M15" s="62"/>
      <c r="N15" s="64">
        <f aca="true" t="shared" si="0" ref="N15:N22">SUM(C15:M15)</f>
        <v>4</v>
      </c>
    </row>
    <row r="16" spans="1:14" ht="12.75" customHeight="1" thickBot="1">
      <c r="A16" s="114"/>
      <c r="B16" s="56" t="s">
        <v>0</v>
      </c>
      <c r="C16" s="61">
        <v>1</v>
      </c>
      <c r="D16" s="61"/>
      <c r="E16" s="61">
        <v>1</v>
      </c>
      <c r="F16" s="61"/>
      <c r="G16" s="61">
        <v>1</v>
      </c>
      <c r="H16" s="61"/>
      <c r="I16" s="61"/>
      <c r="J16" s="61">
        <v>1</v>
      </c>
      <c r="K16" s="61"/>
      <c r="L16" s="61"/>
      <c r="M16" s="61"/>
      <c r="N16" s="63">
        <f t="shared" si="0"/>
        <v>4</v>
      </c>
    </row>
    <row r="17" spans="1:14" ht="12.75" customHeight="1" thickTop="1">
      <c r="A17" s="109" t="s">
        <v>27</v>
      </c>
      <c r="B17" s="55">
        <v>2</v>
      </c>
      <c r="C17" s="62">
        <v>1</v>
      </c>
      <c r="D17" s="62">
        <v>1</v>
      </c>
      <c r="E17" s="62">
        <v>1</v>
      </c>
      <c r="F17" s="62"/>
      <c r="G17" s="62">
        <v>1</v>
      </c>
      <c r="H17" s="62"/>
      <c r="I17" s="62"/>
      <c r="J17" s="62">
        <v>2</v>
      </c>
      <c r="K17" s="62">
        <v>2</v>
      </c>
      <c r="L17" s="62">
        <v>2</v>
      </c>
      <c r="M17" s="62">
        <v>1</v>
      </c>
      <c r="N17" s="64">
        <f t="shared" si="0"/>
        <v>11</v>
      </c>
    </row>
    <row r="18" spans="1:14" ht="12.75" customHeight="1" thickBot="1">
      <c r="A18" s="101"/>
      <c r="B18" s="56" t="s">
        <v>0</v>
      </c>
      <c r="C18" s="61">
        <v>1</v>
      </c>
      <c r="D18" s="61">
        <v>1</v>
      </c>
      <c r="E18" s="61">
        <v>1</v>
      </c>
      <c r="F18" s="61"/>
      <c r="G18" s="61">
        <v>1</v>
      </c>
      <c r="H18" s="61"/>
      <c r="I18" s="61"/>
      <c r="J18" s="61">
        <v>2</v>
      </c>
      <c r="K18" s="61">
        <v>2</v>
      </c>
      <c r="L18" s="61">
        <v>2</v>
      </c>
      <c r="M18" s="61">
        <v>1</v>
      </c>
      <c r="N18" s="63">
        <f t="shared" si="0"/>
        <v>11</v>
      </c>
    </row>
    <row r="19" spans="1:14" ht="12.75" customHeight="1" thickTop="1">
      <c r="A19" s="109" t="s">
        <v>28</v>
      </c>
      <c r="B19" s="57">
        <v>2</v>
      </c>
      <c r="C19" s="58">
        <v>45</v>
      </c>
      <c r="D19" s="58">
        <v>25</v>
      </c>
      <c r="E19" s="58">
        <v>45</v>
      </c>
      <c r="F19" s="58">
        <v>25</v>
      </c>
      <c r="G19" s="58">
        <v>40</v>
      </c>
      <c r="H19" s="58">
        <v>20</v>
      </c>
      <c r="I19" s="58">
        <v>45</v>
      </c>
      <c r="J19" s="58">
        <v>50</v>
      </c>
      <c r="K19" s="58">
        <v>80</v>
      </c>
      <c r="L19" s="58">
        <v>90</v>
      </c>
      <c r="M19" s="58">
        <v>40</v>
      </c>
      <c r="N19" s="59">
        <f t="shared" si="0"/>
        <v>505</v>
      </c>
    </row>
    <row r="20" spans="1:14" ht="13.5" thickBot="1">
      <c r="A20" s="101"/>
      <c r="B20" s="25" t="s">
        <v>0</v>
      </c>
      <c r="C20" s="23">
        <v>45</v>
      </c>
      <c r="D20" s="23">
        <v>25</v>
      </c>
      <c r="E20" s="23">
        <v>45</v>
      </c>
      <c r="F20" s="23">
        <v>25</v>
      </c>
      <c r="G20" s="23">
        <v>40</v>
      </c>
      <c r="H20" s="23">
        <v>20</v>
      </c>
      <c r="I20" s="23">
        <v>45</v>
      </c>
      <c r="J20" s="23">
        <v>50</v>
      </c>
      <c r="K20" s="23">
        <v>80</v>
      </c>
      <c r="L20" s="23">
        <v>90</v>
      </c>
      <c r="M20" s="23">
        <v>40</v>
      </c>
      <c r="N20" s="24">
        <f t="shared" si="0"/>
        <v>505</v>
      </c>
    </row>
    <row r="21" spans="1:14" ht="19.5" customHeight="1" thickTop="1">
      <c r="A21" s="100" t="s">
        <v>29</v>
      </c>
      <c r="B21" s="4">
        <v>2</v>
      </c>
      <c r="C21" s="1">
        <v>200</v>
      </c>
      <c r="D21" s="1">
        <v>70</v>
      </c>
      <c r="E21" s="1">
        <v>185</v>
      </c>
      <c r="F21" s="1">
        <v>25</v>
      </c>
      <c r="G21" s="1">
        <v>100</v>
      </c>
      <c r="H21" s="1">
        <v>15</v>
      </c>
      <c r="I21" s="1">
        <v>40</v>
      </c>
      <c r="J21" s="1">
        <v>200</v>
      </c>
      <c r="K21" s="1">
        <v>200</v>
      </c>
      <c r="L21" s="1">
        <v>200</v>
      </c>
      <c r="M21" s="1">
        <v>15</v>
      </c>
      <c r="N21" s="2">
        <f t="shared" si="0"/>
        <v>1250</v>
      </c>
    </row>
    <row r="22" spans="1:14" ht="19.5" customHeight="1" thickBot="1">
      <c r="A22" s="101"/>
      <c r="B22" s="25" t="s">
        <v>0</v>
      </c>
      <c r="C22" s="23">
        <v>200</v>
      </c>
      <c r="D22" s="23">
        <v>70</v>
      </c>
      <c r="E22" s="23">
        <v>185</v>
      </c>
      <c r="F22" s="23">
        <v>25</v>
      </c>
      <c r="G22" s="23">
        <v>100</v>
      </c>
      <c r="H22" s="23">
        <v>15</v>
      </c>
      <c r="I22" s="23">
        <v>40</v>
      </c>
      <c r="J22" s="23">
        <v>200</v>
      </c>
      <c r="K22" s="23">
        <v>200</v>
      </c>
      <c r="L22" s="23">
        <v>200</v>
      </c>
      <c r="M22" s="23">
        <v>15</v>
      </c>
      <c r="N22" s="24">
        <f t="shared" si="0"/>
        <v>1250</v>
      </c>
    </row>
    <row r="23" spans="1:14" ht="15" customHeight="1" thickTop="1">
      <c r="A23" s="102" t="s">
        <v>33</v>
      </c>
      <c r="B23" s="45" t="s">
        <v>22</v>
      </c>
      <c r="C23" s="29">
        <v>45</v>
      </c>
      <c r="D23" s="29">
        <v>25</v>
      </c>
      <c r="E23" s="29">
        <v>40</v>
      </c>
      <c r="F23" s="29">
        <v>12</v>
      </c>
      <c r="G23" s="29">
        <v>35</v>
      </c>
      <c r="H23" s="29">
        <v>10</v>
      </c>
      <c r="I23" s="29">
        <v>40</v>
      </c>
      <c r="J23" s="29">
        <v>60</v>
      </c>
      <c r="K23" s="29">
        <v>72</v>
      </c>
      <c r="L23" s="29">
        <v>29</v>
      </c>
      <c r="M23" s="29">
        <v>42</v>
      </c>
      <c r="N23" s="30">
        <f aca="true" t="shared" si="1" ref="N23:N29">SUM(C23:M23)</f>
        <v>410</v>
      </c>
    </row>
    <row r="24" spans="1:14" ht="13.5" thickBot="1">
      <c r="A24" s="103"/>
      <c r="B24" s="3" t="s">
        <v>0</v>
      </c>
      <c r="C24" s="26">
        <v>45</v>
      </c>
      <c r="D24" s="26">
        <v>25</v>
      </c>
      <c r="E24" s="26">
        <v>40</v>
      </c>
      <c r="F24" s="26">
        <v>12</v>
      </c>
      <c r="G24" s="26">
        <v>35</v>
      </c>
      <c r="H24" s="26">
        <v>10</v>
      </c>
      <c r="I24" s="26">
        <v>40</v>
      </c>
      <c r="J24" s="26">
        <v>60</v>
      </c>
      <c r="K24" s="26">
        <v>72</v>
      </c>
      <c r="L24" s="26">
        <v>29</v>
      </c>
      <c r="M24" s="26">
        <v>42</v>
      </c>
      <c r="N24" s="27">
        <f t="shared" si="1"/>
        <v>410</v>
      </c>
    </row>
    <row r="25" spans="1:14" ht="14.25" thickBot="1" thickTop="1">
      <c r="A25" s="73" t="s">
        <v>36</v>
      </c>
      <c r="B25" s="85">
        <v>2</v>
      </c>
      <c r="C25" s="83">
        <v>25</v>
      </c>
      <c r="D25" s="83">
        <v>20</v>
      </c>
      <c r="E25" s="83">
        <v>35</v>
      </c>
      <c r="F25" s="83">
        <v>20</v>
      </c>
      <c r="G25" s="83">
        <v>25</v>
      </c>
      <c r="H25" s="83">
        <v>10</v>
      </c>
      <c r="I25" s="83">
        <v>20</v>
      </c>
      <c r="J25" s="83">
        <v>0</v>
      </c>
      <c r="K25" s="83">
        <v>20</v>
      </c>
      <c r="L25" s="83">
        <v>25</v>
      </c>
      <c r="M25" s="83">
        <v>10</v>
      </c>
      <c r="N25" s="84">
        <f t="shared" si="1"/>
        <v>210</v>
      </c>
    </row>
    <row r="26" spans="1:14" ht="13.5" thickBot="1">
      <c r="A26" s="73"/>
      <c r="B26" s="80" t="s">
        <v>0</v>
      </c>
      <c r="C26" s="81">
        <v>25</v>
      </c>
      <c r="D26" s="81">
        <v>20</v>
      </c>
      <c r="E26" s="81">
        <v>35</v>
      </c>
      <c r="F26" s="81">
        <v>20</v>
      </c>
      <c r="G26" s="81">
        <v>25</v>
      </c>
      <c r="H26" s="81">
        <v>10</v>
      </c>
      <c r="I26" s="81">
        <v>20</v>
      </c>
      <c r="J26" s="81">
        <v>0</v>
      </c>
      <c r="K26" s="81">
        <v>20</v>
      </c>
      <c r="L26" s="81">
        <v>25</v>
      </c>
      <c r="M26" s="81">
        <v>10</v>
      </c>
      <c r="N26" s="82">
        <f t="shared" si="1"/>
        <v>210</v>
      </c>
    </row>
    <row r="27" spans="1:14" ht="15" customHeight="1" thickTop="1">
      <c r="A27" s="100" t="s">
        <v>34</v>
      </c>
      <c r="B27" s="46" t="s">
        <v>22</v>
      </c>
      <c r="C27" s="5">
        <v>130</v>
      </c>
      <c r="D27" s="5">
        <v>60</v>
      </c>
      <c r="E27" s="5">
        <v>50</v>
      </c>
      <c r="F27" s="5">
        <v>36</v>
      </c>
      <c r="G27" s="5">
        <v>135</v>
      </c>
      <c r="H27" s="5">
        <v>30</v>
      </c>
      <c r="I27" s="5">
        <v>50</v>
      </c>
      <c r="J27" s="5">
        <v>80</v>
      </c>
      <c r="K27" s="5">
        <v>140</v>
      </c>
      <c r="L27" s="5">
        <v>75</v>
      </c>
      <c r="M27" s="5">
        <v>80</v>
      </c>
      <c r="N27" s="32">
        <f t="shared" si="1"/>
        <v>866</v>
      </c>
    </row>
    <row r="28" spans="1:14" ht="13.5" thickBot="1">
      <c r="A28" s="101"/>
      <c r="B28" s="3" t="s">
        <v>0</v>
      </c>
      <c r="C28" s="26">
        <v>130</v>
      </c>
      <c r="D28" s="26">
        <v>60</v>
      </c>
      <c r="E28" s="26">
        <v>50</v>
      </c>
      <c r="F28" s="26">
        <v>36</v>
      </c>
      <c r="G28" s="26">
        <v>135</v>
      </c>
      <c r="H28" s="26">
        <v>30</v>
      </c>
      <c r="I28" s="26">
        <v>50</v>
      </c>
      <c r="J28" s="26">
        <v>80</v>
      </c>
      <c r="K28" s="26">
        <v>140</v>
      </c>
      <c r="L28" s="26">
        <v>75</v>
      </c>
      <c r="M28" s="26">
        <v>80</v>
      </c>
      <c r="N28" s="28">
        <f t="shared" si="1"/>
        <v>866</v>
      </c>
    </row>
    <row r="29" spans="1:14" ht="26.25" customHeight="1" thickTop="1">
      <c r="A29" s="107" t="s">
        <v>35</v>
      </c>
      <c r="B29" s="47" t="s">
        <v>22</v>
      </c>
      <c r="C29" s="39">
        <v>150</v>
      </c>
      <c r="D29" s="39">
        <v>2600</v>
      </c>
      <c r="E29" s="39">
        <v>200</v>
      </c>
      <c r="F29" s="39">
        <v>1400</v>
      </c>
      <c r="G29" s="39">
        <v>200</v>
      </c>
      <c r="H29" s="39">
        <v>9700</v>
      </c>
      <c r="I29" s="39">
        <v>6300</v>
      </c>
      <c r="J29" s="39">
        <v>2000</v>
      </c>
      <c r="K29" s="39">
        <v>750</v>
      </c>
      <c r="L29" s="39">
        <v>3100</v>
      </c>
      <c r="M29" s="39">
        <v>3600</v>
      </c>
      <c r="N29" s="43">
        <f t="shared" si="1"/>
        <v>30000</v>
      </c>
    </row>
    <row r="30" spans="1:15" ht="13.5" thickBot="1">
      <c r="A30" s="108"/>
      <c r="B30" s="15" t="s">
        <v>0</v>
      </c>
      <c r="C30" s="31">
        <f aca="true" t="shared" si="2" ref="C30:M30">SUM(C29)</f>
        <v>150</v>
      </c>
      <c r="D30" s="31">
        <f t="shared" si="2"/>
        <v>2600</v>
      </c>
      <c r="E30" s="31">
        <f t="shared" si="2"/>
        <v>200</v>
      </c>
      <c r="F30" s="31">
        <f t="shared" si="2"/>
        <v>1400</v>
      </c>
      <c r="G30" s="31">
        <f t="shared" si="2"/>
        <v>200</v>
      </c>
      <c r="H30" s="31">
        <f t="shared" si="2"/>
        <v>9700</v>
      </c>
      <c r="I30" s="31">
        <f t="shared" si="2"/>
        <v>6300</v>
      </c>
      <c r="J30" s="31">
        <f t="shared" si="2"/>
        <v>2000</v>
      </c>
      <c r="K30" s="31">
        <f t="shared" si="2"/>
        <v>750</v>
      </c>
      <c r="L30" s="31">
        <f t="shared" si="2"/>
        <v>3100</v>
      </c>
      <c r="M30" s="42">
        <f t="shared" si="2"/>
        <v>3600</v>
      </c>
      <c r="N30" s="44">
        <v>30000</v>
      </c>
      <c r="O30" s="8"/>
    </row>
    <row r="31" spans="1:15" ht="26.25" customHeight="1" thickTop="1">
      <c r="A31" s="107" t="s">
        <v>39</v>
      </c>
      <c r="B31" s="74" t="s">
        <v>22</v>
      </c>
      <c r="C31" s="75">
        <v>418</v>
      </c>
      <c r="D31" s="75">
        <v>120</v>
      </c>
      <c r="E31" s="75">
        <v>625</v>
      </c>
      <c r="F31" s="75">
        <v>357</v>
      </c>
      <c r="G31" s="75">
        <v>134</v>
      </c>
      <c r="H31" s="75">
        <v>361</v>
      </c>
      <c r="I31" s="75">
        <v>328</v>
      </c>
      <c r="J31" s="75">
        <v>359</v>
      </c>
      <c r="K31" s="75">
        <v>120</v>
      </c>
      <c r="L31" s="75">
        <v>405</v>
      </c>
      <c r="M31" s="76">
        <v>122</v>
      </c>
      <c r="N31" s="77">
        <v>3349</v>
      </c>
      <c r="O31" s="8"/>
    </row>
    <row r="32" spans="1:15" ht="13.5" thickBot="1">
      <c r="A32" s="108"/>
      <c r="B32" s="15" t="s">
        <v>0</v>
      </c>
      <c r="C32" s="31">
        <v>418</v>
      </c>
      <c r="D32" s="31">
        <v>120</v>
      </c>
      <c r="E32" s="31">
        <v>625</v>
      </c>
      <c r="F32" s="31">
        <v>357</v>
      </c>
      <c r="G32" s="31">
        <v>134</v>
      </c>
      <c r="H32" s="31">
        <v>361</v>
      </c>
      <c r="I32" s="31">
        <v>328</v>
      </c>
      <c r="J32" s="31">
        <v>359</v>
      </c>
      <c r="K32" s="31">
        <v>120</v>
      </c>
      <c r="L32" s="31">
        <v>405</v>
      </c>
      <c r="M32" s="42">
        <v>122</v>
      </c>
      <c r="N32" s="44">
        <v>3349</v>
      </c>
      <c r="O32" s="8"/>
    </row>
    <row r="33" spans="1:15" ht="21" customHeight="1" thickTop="1">
      <c r="A33" s="106" t="s">
        <v>40</v>
      </c>
      <c r="B33" s="48" t="s">
        <v>22</v>
      </c>
      <c r="C33" s="51">
        <v>120</v>
      </c>
      <c r="D33" s="51">
        <v>60</v>
      </c>
      <c r="E33" s="51">
        <v>120</v>
      </c>
      <c r="F33" s="51">
        <v>80</v>
      </c>
      <c r="G33" s="51">
        <v>60</v>
      </c>
      <c r="H33" s="51">
        <v>40</v>
      </c>
      <c r="I33" s="51">
        <v>80</v>
      </c>
      <c r="J33" s="51">
        <v>80</v>
      </c>
      <c r="K33" s="51">
        <v>120</v>
      </c>
      <c r="L33" s="51">
        <v>140</v>
      </c>
      <c r="M33" s="51">
        <v>100</v>
      </c>
      <c r="N33" s="52">
        <f>SUM(C33:M33)</f>
        <v>1000</v>
      </c>
      <c r="O33" s="8"/>
    </row>
    <row r="34" spans="1:15" ht="16.5" customHeight="1" thickBot="1">
      <c r="A34" s="105"/>
      <c r="B34" s="15" t="s">
        <v>0</v>
      </c>
      <c r="C34" s="53">
        <v>120</v>
      </c>
      <c r="D34" s="53">
        <v>60</v>
      </c>
      <c r="E34" s="53">
        <v>120</v>
      </c>
      <c r="F34" s="53">
        <v>80</v>
      </c>
      <c r="G34" s="53">
        <v>60</v>
      </c>
      <c r="H34" s="53">
        <v>40</v>
      </c>
      <c r="I34" s="53">
        <v>80</v>
      </c>
      <c r="J34" s="53">
        <v>80</v>
      </c>
      <c r="K34" s="53">
        <v>120</v>
      </c>
      <c r="L34" s="53">
        <v>140</v>
      </c>
      <c r="M34" s="53">
        <v>100</v>
      </c>
      <c r="N34" s="54">
        <f>SUM(C34:M34)</f>
        <v>1000</v>
      </c>
      <c r="O34" s="8"/>
    </row>
    <row r="35" spans="1:15" ht="22.5" customHeight="1" thickTop="1">
      <c r="A35" s="104" t="s">
        <v>41</v>
      </c>
      <c r="B35" s="48" t="s">
        <v>22</v>
      </c>
      <c r="C35" s="13">
        <v>25</v>
      </c>
      <c r="D35" s="13">
        <v>20</v>
      </c>
      <c r="E35" s="13">
        <v>80</v>
      </c>
      <c r="F35" s="13">
        <v>30</v>
      </c>
      <c r="G35" s="13">
        <v>10</v>
      </c>
      <c r="H35" s="13">
        <v>50</v>
      </c>
      <c r="I35" s="13">
        <v>90</v>
      </c>
      <c r="J35" s="13">
        <v>80</v>
      </c>
      <c r="K35" s="13" t="s">
        <v>25</v>
      </c>
      <c r="L35" s="13">
        <v>55</v>
      </c>
      <c r="M35" s="13">
        <v>10</v>
      </c>
      <c r="N35" s="14">
        <f aca="true" t="shared" si="3" ref="N35:N47">SUM(C35:M35)</f>
        <v>450</v>
      </c>
      <c r="O35" s="8"/>
    </row>
    <row r="36" spans="1:15" ht="16.5" customHeight="1" thickBot="1">
      <c r="A36" s="105"/>
      <c r="B36" s="15" t="s">
        <v>0</v>
      </c>
      <c r="C36" s="36">
        <v>25</v>
      </c>
      <c r="D36" s="36">
        <v>20</v>
      </c>
      <c r="E36" s="36">
        <v>80</v>
      </c>
      <c r="F36" s="36">
        <v>30</v>
      </c>
      <c r="G36" s="36">
        <v>10</v>
      </c>
      <c r="H36" s="36">
        <v>50</v>
      </c>
      <c r="I36" s="36">
        <v>90</v>
      </c>
      <c r="J36" s="36">
        <v>80</v>
      </c>
      <c r="K36" s="36" t="s">
        <v>25</v>
      </c>
      <c r="L36" s="36">
        <v>55</v>
      </c>
      <c r="M36" s="36">
        <v>10</v>
      </c>
      <c r="N36" s="37">
        <f t="shared" si="3"/>
        <v>450</v>
      </c>
      <c r="O36" s="8"/>
    </row>
    <row r="37" spans="1:15" ht="27.75" customHeight="1" thickTop="1">
      <c r="A37" s="104" t="s">
        <v>42</v>
      </c>
      <c r="B37" s="48" t="s">
        <v>22</v>
      </c>
      <c r="C37" s="13">
        <v>150</v>
      </c>
      <c r="D37" s="13">
        <v>16</v>
      </c>
      <c r="E37" s="13">
        <v>80</v>
      </c>
      <c r="F37" s="13">
        <v>30</v>
      </c>
      <c r="G37" s="13">
        <v>7</v>
      </c>
      <c r="H37" s="13">
        <v>50</v>
      </c>
      <c r="I37" s="13">
        <v>100</v>
      </c>
      <c r="J37" s="13">
        <v>100</v>
      </c>
      <c r="K37" s="13" t="s">
        <v>25</v>
      </c>
      <c r="L37" s="13">
        <v>114</v>
      </c>
      <c r="M37" s="13" t="s">
        <v>25</v>
      </c>
      <c r="N37" s="11">
        <f t="shared" si="3"/>
        <v>647</v>
      </c>
      <c r="O37" s="8"/>
    </row>
    <row r="38" spans="1:15" ht="13.5" customHeight="1" thickBot="1">
      <c r="A38" s="105"/>
      <c r="B38" s="12" t="s">
        <v>0</v>
      </c>
      <c r="C38" s="38">
        <v>150</v>
      </c>
      <c r="D38" s="38">
        <v>16</v>
      </c>
      <c r="E38" s="38">
        <v>80</v>
      </c>
      <c r="F38" s="38">
        <v>30</v>
      </c>
      <c r="G38" s="38">
        <v>7</v>
      </c>
      <c r="H38" s="38">
        <v>50</v>
      </c>
      <c r="I38" s="38">
        <v>100</v>
      </c>
      <c r="J38" s="38">
        <v>100</v>
      </c>
      <c r="K38" s="38" t="s">
        <v>25</v>
      </c>
      <c r="L38" s="38">
        <v>114</v>
      </c>
      <c r="M38" s="38" t="s">
        <v>25</v>
      </c>
      <c r="N38" s="50">
        <f t="shared" si="3"/>
        <v>647</v>
      </c>
      <c r="O38" s="8"/>
    </row>
    <row r="39" spans="1:15" ht="25.5" customHeight="1" thickTop="1">
      <c r="A39" s="104" t="s">
        <v>43</v>
      </c>
      <c r="B39" s="9">
        <v>2</v>
      </c>
      <c r="C39" s="10">
        <v>123</v>
      </c>
      <c r="D39" s="10">
        <v>24</v>
      </c>
      <c r="E39" s="10">
        <v>345</v>
      </c>
      <c r="F39" s="10">
        <v>217</v>
      </c>
      <c r="G39" s="10">
        <v>57</v>
      </c>
      <c r="H39" s="10">
        <v>221</v>
      </c>
      <c r="I39" s="10">
        <v>58</v>
      </c>
      <c r="J39" s="10">
        <v>99</v>
      </c>
      <c r="K39" s="10" t="s">
        <v>25</v>
      </c>
      <c r="L39" s="10">
        <v>96</v>
      </c>
      <c r="M39" s="10">
        <v>12</v>
      </c>
      <c r="N39" s="11">
        <f t="shared" si="3"/>
        <v>1252</v>
      </c>
      <c r="O39" s="8"/>
    </row>
    <row r="40" spans="1:15" ht="15.75" customHeight="1" thickBot="1">
      <c r="A40" s="105"/>
      <c r="B40" s="15" t="s">
        <v>0</v>
      </c>
      <c r="C40" s="36">
        <v>123</v>
      </c>
      <c r="D40" s="36">
        <v>24</v>
      </c>
      <c r="E40" s="36">
        <v>345</v>
      </c>
      <c r="F40" s="36">
        <v>217</v>
      </c>
      <c r="G40" s="36">
        <v>57</v>
      </c>
      <c r="H40" s="36">
        <v>221</v>
      </c>
      <c r="I40" s="36">
        <v>58</v>
      </c>
      <c r="J40" s="36">
        <v>99</v>
      </c>
      <c r="K40" s="36" t="s">
        <v>25</v>
      </c>
      <c r="L40" s="36">
        <v>96</v>
      </c>
      <c r="M40" s="36">
        <v>12</v>
      </c>
      <c r="N40" s="50">
        <f t="shared" si="3"/>
        <v>1252</v>
      </c>
      <c r="O40" s="8"/>
    </row>
    <row r="41" spans="1:14" ht="14.25" customHeight="1" thickTop="1">
      <c r="A41" s="100" t="s">
        <v>45</v>
      </c>
      <c r="B41" s="70">
        <v>2</v>
      </c>
      <c r="C41" s="90">
        <v>35.75</v>
      </c>
      <c r="D41" s="90">
        <v>16.5</v>
      </c>
      <c r="E41" s="90">
        <v>13.75</v>
      </c>
      <c r="F41" s="90">
        <v>9.9</v>
      </c>
      <c r="G41" s="91">
        <v>37.125</v>
      </c>
      <c r="H41" s="90">
        <v>8.25</v>
      </c>
      <c r="I41" s="90">
        <v>13.75</v>
      </c>
      <c r="J41" s="90">
        <v>22</v>
      </c>
      <c r="K41" s="90">
        <v>38.25</v>
      </c>
      <c r="L41" s="91">
        <v>20.625</v>
      </c>
      <c r="M41" s="90">
        <v>22</v>
      </c>
      <c r="N41" s="92">
        <f>SUM(C41:M41)</f>
        <v>237.9</v>
      </c>
    </row>
    <row r="42" spans="1:14" ht="15.75" customHeight="1" thickBot="1">
      <c r="A42" s="101"/>
      <c r="B42" s="15" t="s">
        <v>0</v>
      </c>
      <c r="C42" s="87">
        <v>35.75</v>
      </c>
      <c r="D42" s="87">
        <v>16.5</v>
      </c>
      <c r="E42" s="87">
        <v>13.75</v>
      </c>
      <c r="F42" s="87">
        <v>9.9</v>
      </c>
      <c r="G42" s="88">
        <v>37.125</v>
      </c>
      <c r="H42" s="87">
        <v>8.25</v>
      </c>
      <c r="I42" s="87">
        <v>13.75</v>
      </c>
      <c r="J42" s="87">
        <v>22</v>
      </c>
      <c r="K42" s="87">
        <v>38.25</v>
      </c>
      <c r="L42" s="88">
        <v>20.625</v>
      </c>
      <c r="M42" s="87">
        <v>22</v>
      </c>
      <c r="N42" s="89">
        <f t="shared" si="3"/>
        <v>237.9</v>
      </c>
    </row>
    <row r="43" spans="1:14" ht="15" customHeight="1" thickTop="1">
      <c r="A43" s="100" t="s">
        <v>46</v>
      </c>
      <c r="B43" s="9">
        <v>2</v>
      </c>
      <c r="C43" s="95">
        <v>22</v>
      </c>
      <c r="D43" s="95">
        <v>10</v>
      </c>
      <c r="E43" s="95">
        <v>18</v>
      </c>
      <c r="F43" s="95">
        <v>12</v>
      </c>
      <c r="G43" s="95">
        <v>18</v>
      </c>
      <c r="H43" s="95">
        <v>10</v>
      </c>
      <c r="I43" s="95">
        <v>18</v>
      </c>
      <c r="J43" s="95">
        <v>30</v>
      </c>
      <c r="K43" s="95">
        <v>20</v>
      </c>
      <c r="L43" s="95">
        <v>10</v>
      </c>
      <c r="M43" s="95">
        <v>32</v>
      </c>
      <c r="N43" s="96">
        <f>SUM(C43:M43)</f>
        <v>200</v>
      </c>
    </row>
    <row r="44" spans="1:14" ht="15.75" customHeight="1" thickBot="1">
      <c r="A44" s="101"/>
      <c r="B44" s="15" t="s">
        <v>0</v>
      </c>
      <c r="C44" s="93">
        <v>22</v>
      </c>
      <c r="D44" s="93">
        <v>10</v>
      </c>
      <c r="E44" s="93">
        <v>18</v>
      </c>
      <c r="F44" s="93">
        <v>12</v>
      </c>
      <c r="G44" s="93">
        <v>18</v>
      </c>
      <c r="H44" s="93">
        <v>10</v>
      </c>
      <c r="I44" s="93">
        <v>18</v>
      </c>
      <c r="J44" s="93">
        <v>30</v>
      </c>
      <c r="K44" s="93">
        <v>20</v>
      </c>
      <c r="L44" s="93">
        <v>10</v>
      </c>
      <c r="M44" s="93">
        <v>32</v>
      </c>
      <c r="N44" s="94">
        <f t="shared" si="3"/>
        <v>200</v>
      </c>
    </row>
    <row r="45" spans="1:14" ht="13.5" thickTop="1">
      <c r="A45" s="109" t="s">
        <v>47</v>
      </c>
      <c r="B45" s="70">
        <v>2</v>
      </c>
      <c r="C45" s="71">
        <v>400</v>
      </c>
      <c r="D45" s="40">
        <v>25</v>
      </c>
      <c r="E45" s="40">
        <v>150</v>
      </c>
      <c r="F45" s="40">
        <v>20</v>
      </c>
      <c r="G45" s="40">
        <v>45</v>
      </c>
      <c r="H45" s="71">
        <v>40</v>
      </c>
      <c r="I45" s="71">
        <v>50</v>
      </c>
      <c r="J45" s="40">
        <v>480</v>
      </c>
      <c r="K45" s="40">
        <v>80</v>
      </c>
      <c r="L45" s="40">
        <v>63</v>
      </c>
      <c r="M45" s="40">
        <v>45</v>
      </c>
      <c r="N45" s="72">
        <f t="shared" si="3"/>
        <v>1398</v>
      </c>
    </row>
    <row r="46" spans="1:14" ht="12.75">
      <c r="A46" s="109"/>
      <c r="B46" s="16">
        <v>3</v>
      </c>
      <c r="C46" s="19">
        <v>400</v>
      </c>
      <c r="D46" s="17">
        <v>25</v>
      </c>
      <c r="E46" s="17">
        <v>150</v>
      </c>
      <c r="F46" s="17">
        <v>25</v>
      </c>
      <c r="G46" s="17">
        <v>45</v>
      </c>
      <c r="H46" s="19">
        <v>40</v>
      </c>
      <c r="I46" s="19">
        <v>50</v>
      </c>
      <c r="J46" s="19">
        <v>477</v>
      </c>
      <c r="K46" s="17">
        <v>80</v>
      </c>
      <c r="L46" s="17">
        <v>65</v>
      </c>
      <c r="M46" s="17">
        <v>45</v>
      </c>
      <c r="N46" s="20">
        <f t="shared" si="3"/>
        <v>1402</v>
      </c>
    </row>
    <row r="47" spans="1:14" ht="13.5" thickBot="1">
      <c r="A47" s="101"/>
      <c r="B47" s="15" t="s">
        <v>0</v>
      </c>
      <c r="C47" s="21">
        <v>800</v>
      </c>
      <c r="D47" s="18">
        <v>50</v>
      </c>
      <c r="E47" s="18">
        <v>300</v>
      </c>
      <c r="F47" s="18">
        <v>45</v>
      </c>
      <c r="G47" s="18">
        <v>90</v>
      </c>
      <c r="H47" s="21">
        <v>80</v>
      </c>
      <c r="I47" s="21">
        <v>100</v>
      </c>
      <c r="J47" s="21">
        <f>SUM(J45:J46)</f>
        <v>957</v>
      </c>
      <c r="K47" s="18">
        <v>160</v>
      </c>
      <c r="L47" s="18">
        <v>128</v>
      </c>
      <c r="M47" s="18">
        <v>90</v>
      </c>
      <c r="N47" s="22">
        <f t="shared" si="3"/>
        <v>2800</v>
      </c>
    </row>
    <row r="48" spans="1:14" ht="12.75" customHeight="1" thickTop="1">
      <c r="A48" s="100" t="s">
        <v>48</v>
      </c>
      <c r="B48" s="97">
        <v>2</v>
      </c>
      <c r="C48" s="90">
        <v>13.25</v>
      </c>
      <c r="D48" s="90">
        <v>10.6</v>
      </c>
      <c r="E48" s="90">
        <v>18.55</v>
      </c>
      <c r="F48" s="90">
        <v>10.6</v>
      </c>
      <c r="G48" s="90">
        <v>13.25</v>
      </c>
      <c r="H48" s="90">
        <v>5.3</v>
      </c>
      <c r="I48" s="90">
        <v>10.6</v>
      </c>
      <c r="J48" s="90">
        <v>0</v>
      </c>
      <c r="K48" s="90">
        <v>10.6</v>
      </c>
      <c r="L48" s="90">
        <v>13.25</v>
      </c>
      <c r="M48" s="90">
        <v>5.3</v>
      </c>
      <c r="N48" s="92">
        <f>SUM(C48:M48)</f>
        <v>111.29999999999998</v>
      </c>
    </row>
    <row r="49" spans="1:14" ht="13.5" thickBot="1">
      <c r="A49" s="101"/>
      <c r="B49" s="86" t="s">
        <v>0</v>
      </c>
      <c r="C49" s="78">
        <v>13.25</v>
      </c>
      <c r="D49" s="78">
        <v>10.6</v>
      </c>
      <c r="E49" s="78">
        <v>18.55</v>
      </c>
      <c r="F49" s="78">
        <v>10.6</v>
      </c>
      <c r="G49" s="78">
        <v>13.25</v>
      </c>
      <c r="H49" s="78">
        <v>5.3</v>
      </c>
      <c r="I49" s="78">
        <v>10.6</v>
      </c>
      <c r="J49" s="78">
        <v>0</v>
      </c>
      <c r="K49" s="78">
        <v>10.6</v>
      </c>
      <c r="L49" s="78">
        <v>13.25</v>
      </c>
      <c r="M49" s="78">
        <v>5.3</v>
      </c>
      <c r="N49" s="79">
        <f>SUM(C49:M49)</f>
        <v>111.29999999999998</v>
      </c>
    </row>
    <row r="50" ht="12.75" customHeight="1" thickTop="1"/>
    <row r="52" spans="1:14" ht="18.75">
      <c r="A52" s="7" t="s">
        <v>17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110" t="s">
        <v>4</v>
      </c>
      <c r="M52" s="110"/>
      <c r="N52" s="110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</sheetData>
  <sheetProtection/>
  <mergeCells count="20">
    <mergeCell ref="A9:N9"/>
    <mergeCell ref="A10:N10"/>
    <mergeCell ref="A11:N11"/>
    <mergeCell ref="A21:A22"/>
    <mergeCell ref="A19:A20"/>
    <mergeCell ref="A15:A16"/>
    <mergeCell ref="A17:A18"/>
    <mergeCell ref="A45:A47"/>
    <mergeCell ref="A43:A44"/>
    <mergeCell ref="A37:A38"/>
    <mergeCell ref="L52:N52"/>
    <mergeCell ref="A41:A42"/>
    <mergeCell ref="A48:A49"/>
    <mergeCell ref="A27:A28"/>
    <mergeCell ref="A23:A24"/>
    <mergeCell ref="A39:A40"/>
    <mergeCell ref="A35:A36"/>
    <mergeCell ref="A33:A34"/>
    <mergeCell ref="A29:A30"/>
    <mergeCell ref="A31:A3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ignoredErrors>
    <ignoredError sqref="N19 N15:N17 N21 N45:N46 J47 N23:N24 N35 N27:N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2011-02-03T11:35:27Z</cp:lastPrinted>
  <dcterms:created xsi:type="dcterms:W3CDTF">2006-12-05T09:19:14Z</dcterms:created>
  <dcterms:modified xsi:type="dcterms:W3CDTF">2011-03-09T10:30:24Z</dcterms:modified>
  <cp:category/>
  <cp:version/>
  <cp:contentType/>
  <cp:contentStatus/>
</cp:coreProperties>
</file>