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n-cbserver\SBZarplata\=ОБЩАЯ ПАПКА для ОБМЕНА=\ФилипповаВС\РЕЕСТР ЗАКУПОК 1 кв 2022\"/>
    </mc:Choice>
  </mc:AlternateContent>
  <bookViews>
    <workbookView xWindow="0" yWindow="0" windowWidth="28800" windowHeight="12480"/>
  </bookViews>
  <sheets>
    <sheet name="Документ" sheetId="2" r:id="rId1"/>
  </sheets>
  <definedNames>
    <definedName name="_xlnm.Print_Titles" localSheetId="0">Документ!$6:$9</definedName>
  </definedNames>
  <calcPr calcId="152511"/>
</workbook>
</file>

<file path=xl/calcChain.xml><?xml version="1.0" encoding="utf-8"?>
<calcChain xmlns="http://schemas.openxmlformats.org/spreadsheetml/2006/main">
  <c r="O28" i="2" l="1"/>
</calcChain>
</file>

<file path=xl/sharedStrings.xml><?xml version="1.0" encoding="utf-8"?>
<sst xmlns="http://schemas.openxmlformats.org/spreadsheetml/2006/main" count="141" uniqueCount="89">
  <si>
    <t>Администрация Кошноруйского сельского поселения Канашского района Чувашской Республики</t>
  </si>
  <si>
    <t>РЕЕСТР ЗАКУПОК</t>
  </si>
  <si>
    <t>за период с 01.01.2022 по 31.03.2022</t>
  </si>
  <si>
    <t>№
п/п</t>
  </si>
  <si>
    <t/>
  </si>
  <si>
    <t>Наименование</t>
  </si>
  <si>
    <t>Наименование и</t>
  </si>
  <si>
    <t>Договор</t>
  </si>
  <si>
    <t>Единица</t>
  </si>
  <si>
    <t>Цена за</t>
  </si>
  <si>
    <t>Кол-во</t>
  </si>
  <si>
    <t xml:space="preserve">Стоимость </t>
  </si>
  <si>
    <t>Дата</t>
  </si>
  <si>
    <t xml:space="preserve">местонахождение поставщиков, </t>
  </si>
  <si>
    <t>измерения</t>
  </si>
  <si>
    <t>единицу</t>
  </si>
  <si>
    <t>закупки</t>
  </si>
  <si>
    <t>подрядчиков и исполнителей</t>
  </si>
  <si>
    <t xml:space="preserve"> услуг</t>
  </si>
  <si>
    <t>очистка дорог от снега в Кошноруйсколм сельском поселении Канашского района Чувашской Республики</t>
  </si>
  <si>
    <t>ООО "ТРАНСПОРТНИК", ИНН 2106008571 - 429301 Чувашская Республика - Чувашия, Канашский р-н, Ухманы с, Новая ул</t>
  </si>
  <si>
    <t>Усл</t>
  </si>
  <si>
    <t>21.01.2022</t>
  </si>
  <si>
    <t>Техническое обслуживание пожарной сигнализации</t>
  </si>
  <si>
    <t>ВДПО г. Чебоксары, ИНН 2130998440 - 428014 Чувашская Республика - Чувашия, Чебоксары г, Крупской ул</t>
  </si>
  <si>
    <t>объект</t>
  </si>
  <si>
    <t>25.01.2022</t>
  </si>
  <si>
    <t>09.02.2022</t>
  </si>
  <si>
    <t>Содержание дорог (очистка от снега) в Кошноруйском сельском поселении Канашского района</t>
  </si>
  <si>
    <t>ИП ГКФХ Степанов Владислав Вячеславович, ИНН 210600646454 - Канашский район, д.Алаксары,ул.Ленина, д.28</t>
  </si>
  <si>
    <t>за объявление в газете</t>
  </si>
  <si>
    <t>Минфин Чувашии(АУ "Редакция Канашской районной газеты "Канаш" Минцифры Чувашии) л/сч30236A00261, ИНН 2123008571 - г.Канаш, ул.30 лет Чувашии, дом№3</t>
  </si>
  <si>
    <t>Услуга</t>
  </si>
  <si>
    <t>10.02.2022</t>
  </si>
  <si>
    <t>оказание услуг связи</t>
  </si>
  <si>
    <t>ПАО Ростелеком, ИНН 7707049388 - 191002, Ленинградская обл, Санкт-Петербург г, Достоевского ул, д.15</t>
  </si>
  <si>
    <t>Договор и другие документы для принятия обязательств  №321000100614 от 13.01.2022</t>
  </si>
  <si>
    <t>руб</t>
  </si>
  <si>
    <t>11.02.2022</t>
  </si>
  <si>
    <t>техническое обслуживание газового оборудования</t>
  </si>
  <si>
    <t>Акционерное общество "Газпром газораспределение Чебоксары", ИНН 2128049998 - 428024 Чувашская Республика - Чувашия, Чебоксары г, И.Я.Яковлева пр-кт</t>
  </si>
  <si>
    <t>14.02.2022</t>
  </si>
  <si>
    <t>Коммунальные услуги</t>
  </si>
  <si>
    <t>Общество с ограниченной ответственностью "Газпром межрегионгаз Чебоксары", ИНН 2126003807 - 428031 Чувашская Республика - Чувашия, Чебоксары г, 324 Стрелковой дивизии ул.д.28А</t>
  </si>
  <si>
    <t>Договор и другие документы для принятия обязательств  №р59-5-7773/333 от 31.01.2022</t>
  </si>
  <si>
    <t>Договор и другие документы для принятия обязательств  №р59-5-7775/333 от 31.01.2022</t>
  </si>
  <si>
    <t>21.02.2022</t>
  </si>
  <si>
    <t>Каменный уголь</t>
  </si>
  <si>
    <t>Индивидуальный предприниматель Никитина Мария Анатольевна, ИНН 212305015991 - 429330, Чувашская Республика, г. Канаш, ул. Разина, д.10, кв.31</t>
  </si>
  <si>
    <t>т</t>
  </si>
  <si>
    <t>01.03.2022</t>
  </si>
  <si>
    <t>02.03.2022</t>
  </si>
  <si>
    <t>05.03.2022</t>
  </si>
  <si>
    <t>Договор и другие документы для принятия обязательств  №р59-5-7774 от 31.01.2022</t>
  </si>
  <si>
    <t>Договор и другие документы для принятия обязательств  №р59-5-7774/333 от 31.01.2022</t>
  </si>
  <si>
    <t>поставка электрической энергии</t>
  </si>
  <si>
    <t>АО "Чувашская энергосбытовая компания", ИНН 2128700232 - 428020 Чувашская Республика - Чувашия, Чебоксары г, Федора Гладкова ул.д.13А</t>
  </si>
  <si>
    <t>кВт.ч.</t>
  </si>
  <si>
    <t>16.03.2022</t>
  </si>
  <si>
    <t>содержание дорог в Кошноруйском сельском поселении</t>
  </si>
  <si>
    <t>17.03.2022</t>
  </si>
  <si>
    <t>23.03.2022</t>
  </si>
  <si>
    <t>Итого</t>
  </si>
  <si>
    <t>Руководитель</t>
  </si>
  <si>
    <t>Глава поселения</t>
  </si>
  <si>
    <t>Максимов В.И.</t>
  </si>
  <si>
    <t>(должность)</t>
  </si>
  <si>
    <t>подпись</t>
  </si>
  <si>
    <t>(расшифровка подписи)</t>
  </si>
  <si>
    <t>Главный бухгалтер</t>
  </si>
  <si>
    <t>Кузьмина Н.В.</t>
  </si>
  <si>
    <t>Исполнитель</t>
  </si>
  <si>
    <t>Договор №к-0007/52/32 от 10.01.2022</t>
  </si>
  <si>
    <t>Договор №3 от 04.03.2022</t>
  </si>
  <si>
    <t>Ремонт дороги по ул.Новая в с.Шоркасы</t>
  </si>
  <si>
    <t>Мун.контракт №1 от 14.03.2022</t>
  </si>
  <si>
    <t>Ремонт грунтовой дороги по ул.С.Семенова в д.ближние Сормы</t>
  </si>
  <si>
    <t>Договор б/н от 10.012022</t>
  </si>
  <si>
    <t>Сч на оплату№5 от 18.01.2022</t>
  </si>
  <si>
    <t>Сч на оплату№19 от 10.02.2022</t>
  </si>
  <si>
    <t>Договор б/н от 07.02.2022</t>
  </si>
  <si>
    <t>по сч№0000-000025 от31.01.2022г</t>
  </si>
  <si>
    <t>сч№21 от 18.02.2022г</t>
  </si>
  <si>
    <t>Договор б/н от21.02.2022</t>
  </si>
  <si>
    <t>Договор  сч№23 от 02.03.2022г</t>
  </si>
  <si>
    <t>Договор №23-01/17-730 от 12.01.2022</t>
  </si>
  <si>
    <t>Сч на оплату№б/н от 02.03.2022г.</t>
  </si>
  <si>
    <t>МО</t>
  </si>
  <si>
    <t>ЕИ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</si>
</sst>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"/>
  </numFmts>
  <fonts count="9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8">
    <xf numFmtId="0" fontId="0" fillId="0" borderId="0"/>
    <xf numFmtId="49" fontId="1" fillId="0" borderId="1">
      <alignment horizontal="left" wrapText="1"/>
    </xf>
    <xf numFmtId="0" fontId="2" fillId="0" borderId="1"/>
    <xf numFmtId="49" fontId="1" fillId="0" borderId="1"/>
    <xf numFmtId="0" fontId="3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top" wrapText="1"/>
    </xf>
    <xf numFmtId="0" fontId="1" fillId="0" borderId="3">
      <alignment horizontal="left" vertical="top" wrapText="1"/>
    </xf>
    <xf numFmtId="0" fontId="1" fillId="0" borderId="4">
      <alignment horizontal="left" vertical="top" wrapText="1"/>
    </xf>
    <xf numFmtId="0" fontId="1" fillId="0" borderId="7">
      <alignment horizontal="center" vertical="top" wrapText="1"/>
    </xf>
    <xf numFmtId="0" fontId="1" fillId="0" borderId="6">
      <alignment horizontal="center" wrapText="1"/>
    </xf>
    <xf numFmtId="0" fontId="1" fillId="0" borderId="6">
      <alignment horizontal="center"/>
    </xf>
    <xf numFmtId="0" fontId="2" fillId="0" borderId="8"/>
    <xf numFmtId="0" fontId="1" fillId="0" borderId="1">
      <alignment horizontal="left" vertical="top" wrapText="1"/>
    </xf>
    <xf numFmtId="0" fontId="1" fillId="0" borderId="9">
      <alignment horizontal="left" vertical="top" wrapText="1"/>
    </xf>
    <xf numFmtId="0" fontId="1" fillId="0" borderId="11">
      <alignment horizontal="center"/>
    </xf>
    <xf numFmtId="0" fontId="1" fillId="0" borderId="12">
      <alignment horizontal="left" vertical="top" wrapText="1"/>
    </xf>
    <xf numFmtId="0" fontId="1" fillId="0" borderId="13">
      <alignment horizontal="left" vertical="top" wrapText="1"/>
    </xf>
    <xf numFmtId="0" fontId="1" fillId="0" borderId="15">
      <alignment horizontal="center"/>
    </xf>
    <xf numFmtId="0" fontId="1" fillId="0" borderId="7">
      <alignment horizontal="center" vertical="center" wrapText="1"/>
    </xf>
    <xf numFmtId="49" fontId="1" fillId="0" borderId="7">
      <alignment horizontal="left" vertical="center" wrapText="1"/>
    </xf>
    <xf numFmtId="0" fontId="1" fillId="0" borderId="7">
      <alignment horizontal="right" vertical="center"/>
    </xf>
    <xf numFmtId="164" fontId="1" fillId="0" borderId="7">
      <alignment horizontal="right" vertical="center" shrinkToFit="1"/>
    </xf>
    <xf numFmtId="0" fontId="4" fillId="0" borderId="7">
      <alignment horizontal="left" vertical="center" wrapText="1"/>
    </xf>
    <xf numFmtId="164" fontId="4" fillId="0" borderId="7">
      <alignment horizontal="right" vertical="center" shrinkToFit="1"/>
    </xf>
    <xf numFmtId="0" fontId="4" fillId="0" borderId="7">
      <alignment horizontal="right" vertical="center" shrinkToFit="1"/>
    </xf>
    <xf numFmtId="0" fontId="1" fillId="0" borderId="7">
      <alignment horizontal="center" vertical="center" shrinkToFit="1"/>
    </xf>
    <xf numFmtId="0" fontId="1" fillId="0" borderId="3">
      <alignment vertical="center"/>
    </xf>
    <xf numFmtId="0" fontId="1" fillId="0" borderId="3">
      <alignment vertical="center" wrapText="1"/>
    </xf>
    <xf numFmtId="0" fontId="1" fillId="0" borderId="3">
      <alignment horizontal="center" vertical="center" wrapText="1"/>
    </xf>
    <xf numFmtId="0" fontId="1" fillId="0" borderId="1">
      <alignment vertical="center"/>
    </xf>
    <xf numFmtId="0" fontId="1" fillId="0" borderId="12">
      <alignment horizontal="center" vertical="center" wrapText="1"/>
    </xf>
    <xf numFmtId="0" fontId="1" fillId="0" borderId="1">
      <alignment vertical="center" wrapText="1"/>
    </xf>
    <xf numFmtId="0" fontId="1" fillId="0" borderId="12"/>
    <xf numFmtId="0" fontId="2" fillId="0" borderId="1"/>
    <xf numFmtId="0" fontId="1" fillId="0" borderId="12">
      <alignment horizontal="center" vertical="center" wrapText="1"/>
    </xf>
    <xf numFmtId="0" fontId="5" fillId="0" borderId="3">
      <alignment horizontal="center" vertical="center" wrapText="1"/>
    </xf>
    <xf numFmtId="0" fontId="6" fillId="0" borderId="1"/>
    <xf numFmtId="0" fontId="5" fillId="0" borderId="1"/>
    <xf numFmtId="0" fontId="5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2" fillId="0" borderId="1"/>
    <xf numFmtId="0" fontId="2" fillId="0" borderId="1"/>
    <xf numFmtId="0" fontId="7" fillId="2" borderId="1"/>
    <xf numFmtId="0" fontId="7" fillId="0" borderId="1"/>
    <xf numFmtId="49" fontId="1" fillId="0" borderId="7">
      <alignment vertical="center" wrapText="1"/>
    </xf>
  </cellStyleXfs>
  <cellXfs count="64">
    <xf numFmtId="0" fontId="0" fillId="0" borderId="0" xfId="0"/>
    <xf numFmtId="0" fontId="0" fillId="0" borderId="0" xfId="0" applyProtection="1">
      <protection locked="0"/>
    </xf>
    <xf numFmtId="49" fontId="1" fillId="0" borderId="1" xfId="1">
      <alignment horizontal="left" wrapText="1"/>
    </xf>
    <xf numFmtId="0" fontId="2" fillId="0" borderId="1" xfId="2" applyNumberFormat="1" applyProtection="1"/>
    <xf numFmtId="49" fontId="1" fillId="0" borderId="1" xfId="3" applyNumberFormat="1" applyProtection="1"/>
    <xf numFmtId="0" fontId="3" fillId="0" borderId="1" xfId="4">
      <alignment horizontal="center"/>
    </xf>
    <xf numFmtId="0" fontId="1" fillId="0" borderId="1" xfId="5" applyNumberFormat="1" applyProtection="1">
      <alignment horizontal="center"/>
    </xf>
    <xf numFmtId="0" fontId="1" fillId="0" borderId="3" xfId="7" applyNumberFormat="1" applyProtection="1">
      <alignment horizontal="left" vertical="top" wrapText="1"/>
    </xf>
    <xf numFmtId="0" fontId="1" fillId="0" borderId="4" xfId="8" applyNumberFormat="1" applyProtection="1">
      <alignment horizontal="left" vertical="top" wrapText="1"/>
    </xf>
    <xf numFmtId="0" fontId="1" fillId="0" borderId="6" xfId="10" applyNumberFormat="1" applyProtection="1">
      <alignment horizontal="center" wrapText="1"/>
    </xf>
    <xf numFmtId="0" fontId="1" fillId="0" borderId="6" xfId="11" applyNumberFormat="1" applyProtection="1">
      <alignment horizontal="center"/>
    </xf>
    <xf numFmtId="0" fontId="2" fillId="0" borderId="8" xfId="12" applyNumberFormat="1" applyProtection="1"/>
    <xf numFmtId="0" fontId="1" fillId="0" borderId="1" xfId="13" applyNumberFormat="1" applyProtection="1">
      <alignment horizontal="left" vertical="top" wrapText="1"/>
    </xf>
    <xf numFmtId="0" fontId="1" fillId="0" borderId="9" xfId="14" applyNumberFormat="1" applyProtection="1">
      <alignment horizontal="left" vertical="top" wrapText="1"/>
    </xf>
    <xf numFmtId="0" fontId="1" fillId="0" borderId="11" xfId="15" applyNumberFormat="1" applyProtection="1">
      <alignment horizontal="center"/>
    </xf>
    <xf numFmtId="0" fontId="1" fillId="0" borderId="12" xfId="16" applyNumberFormat="1" applyProtection="1">
      <alignment horizontal="left" vertical="top" wrapText="1"/>
    </xf>
    <xf numFmtId="0" fontId="1" fillId="0" borderId="13" xfId="17" applyNumberFormat="1" applyProtection="1">
      <alignment horizontal="left" vertical="top" wrapText="1"/>
    </xf>
    <xf numFmtId="0" fontId="1" fillId="0" borderId="15" xfId="18" applyNumberFormat="1" applyProtection="1">
      <alignment horizontal="center"/>
    </xf>
    <xf numFmtId="0" fontId="1" fillId="0" borderId="7" xfId="19" applyNumberFormat="1" applyProtection="1">
      <alignment horizontal="center" vertical="center" wrapText="1"/>
    </xf>
    <xf numFmtId="49" fontId="1" fillId="0" borderId="7" xfId="20" applyNumberFormat="1" applyProtection="1">
      <alignment horizontal="left" vertical="center" wrapText="1"/>
    </xf>
    <xf numFmtId="0" fontId="1" fillId="0" borderId="7" xfId="21" applyNumberFormat="1" applyProtection="1">
      <alignment horizontal="right" vertical="center"/>
    </xf>
    <xf numFmtId="164" fontId="1" fillId="0" borderId="7" xfId="22" applyNumberFormat="1" applyProtection="1">
      <alignment horizontal="right" vertical="center" shrinkToFit="1"/>
    </xf>
    <xf numFmtId="164" fontId="4" fillId="0" borderId="7" xfId="24" applyNumberFormat="1" applyProtection="1">
      <alignment horizontal="right" vertical="center" shrinkToFit="1"/>
    </xf>
    <xf numFmtId="0" fontId="4" fillId="0" borderId="7" xfId="25" applyNumberFormat="1" applyProtection="1">
      <alignment horizontal="right" vertical="center" shrinkToFit="1"/>
    </xf>
    <xf numFmtId="0" fontId="1" fillId="0" borderId="7" xfId="26" applyNumberFormat="1" applyProtection="1">
      <alignment horizontal="center" vertical="center" shrinkToFit="1"/>
    </xf>
    <xf numFmtId="0" fontId="1" fillId="0" borderId="3" xfId="27" applyNumberFormat="1" applyProtection="1">
      <alignment vertical="center"/>
    </xf>
    <xf numFmtId="0" fontId="1" fillId="0" borderId="3" xfId="28" applyNumberFormat="1" applyProtection="1">
      <alignment vertical="center" wrapText="1"/>
    </xf>
    <xf numFmtId="0" fontId="1" fillId="0" borderId="3" xfId="29" applyNumberFormat="1" applyProtection="1">
      <alignment horizontal="center" vertical="center" wrapText="1"/>
    </xf>
    <xf numFmtId="0" fontId="1" fillId="0" borderId="1" xfId="30" applyNumberFormat="1" applyProtection="1">
      <alignment vertical="center"/>
    </xf>
    <xf numFmtId="0" fontId="1" fillId="0" borderId="12" xfId="31" applyNumberFormat="1" applyProtection="1">
      <alignment horizontal="center" vertical="center" wrapText="1"/>
    </xf>
    <xf numFmtId="0" fontId="1" fillId="0" borderId="1" xfId="32" applyNumberFormat="1" applyProtection="1">
      <alignment vertical="center" wrapText="1"/>
    </xf>
    <xf numFmtId="0" fontId="1" fillId="0" borderId="12" xfId="33" applyNumberFormat="1" applyProtection="1"/>
    <xf numFmtId="0" fontId="2" fillId="0" borderId="1" xfId="34" applyNumberFormat="1" applyProtection="1"/>
    <xf numFmtId="0" fontId="1" fillId="0" borderId="12" xfId="35">
      <alignment horizontal="center" vertical="center" wrapText="1"/>
    </xf>
    <xf numFmtId="0" fontId="5" fillId="0" borderId="3" xfId="36" applyNumberFormat="1" applyProtection="1">
      <alignment horizontal="center" vertical="center" wrapText="1"/>
    </xf>
    <xf numFmtId="0" fontId="6" fillId="0" borderId="1" xfId="37" applyNumberFormat="1" applyProtection="1"/>
    <xf numFmtId="0" fontId="5" fillId="0" borderId="1" xfId="38" applyNumberFormat="1" applyProtection="1"/>
    <xf numFmtId="49" fontId="1" fillId="0" borderId="7" xfId="20" applyNumberFormat="1" applyProtection="1">
      <alignment horizontal="left" vertical="center" wrapText="1"/>
    </xf>
    <xf numFmtId="49" fontId="1" fillId="0" borderId="7" xfId="20">
      <alignment horizontal="left" vertical="center" wrapText="1"/>
    </xf>
    <xf numFmtId="0" fontId="1" fillId="0" borderId="7" xfId="19" applyNumberFormat="1" applyProtection="1">
      <alignment horizontal="center" vertical="center" wrapText="1"/>
    </xf>
    <xf numFmtId="0" fontId="1" fillId="0" borderId="7" xfId="19">
      <alignment horizontal="center" vertical="center" wrapText="1"/>
    </xf>
    <xf numFmtId="49" fontId="1" fillId="0" borderId="1" xfId="1" applyNumberFormat="1" applyProtection="1">
      <alignment horizontal="left" wrapText="1"/>
    </xf>
    <xf numFmtId="49" fontId="1" fillId="0" borderId="1" xfId="1">
      <alignment horizontal="left" wrapText="1"/>
    </xf>
    <xf numFmtId="0" fontId="3" fillId="0" borderId="1" xfId="4" applyNumberFormat="1" applyProtection="1">
      <alignment horizontal="center"/>
    </xf>
    <xf numFmtId="0" fontId="3" fillId="0" borderId="1" xfId="4">
      <alignment horizontal="center"/>
    </xf>
    <xf numFmtId="0" fontId="1" fillId="0" borderId="6" xfId="10" applyNumberFormat="1" applyProtection="1">
      <alignment horizontal="center" wrapText="1"/>
    </xf>
    <xf numFmtId="0" fontId="1" fillId="0" borderId="6" xfId="10">
      <alignment horizontal="center" wrapText="1"/>
    </xf>
    <xf numFmtId="0" fontId="1" fillId="0" borderId="5" xfId="9" applyNumberFormat="1" applyBorder="1" applyProtection="1">
      <alignment horizontal="center" vertical="top" wrapText="1"/>
    </xf>
    <xf numFmtId="0" fontId="1" fillId="0" borderId="10" xfId="9" applyNumberFormat="1" applyBorder="1" applyProtection="1">
      <alignment horizontal="center" vertical="top" wrapText="1"/>
    </xf>
    <xf numFmtId="0" fontId="1" fillId="0" borderId="14" xfId="9" applyNumberFormat="1" applyBorder="1" applyProtection="1">
      <alignment horizontal="center" vertical="top" wrapText="1"/>
    </xf>
    <xf numFmtId="0" fontId="1" fillId="0" borderId="7" xfId="9" applyNumberFormat="1" applyProtection="1">
      <alignment horizontal="center" vertical="top" wrapText="1"/>
    </xf>
    <xf numFmtId="0" fontId="1" fillId="0" borderId="7" xfId="9">
      <alignment horizontal="center" vertical="top" wrapText="1"/>
    </xf>
    <xf numFmtId="0" fontId="1" fillId="0" borderId="2" xfId="6" applyNumberFormat="1" applyProtection="1">
      <alignment horizontal="center" vertical="top" wrapText="1"/>
    </xf>
    <xf numFmtId="0" fontId="1" fillId="0" borderId="2" xfId="6">
      <alignment horizontal="center" vertical="top" wrapText="1"/>
    </xf>
    <xf numFmtId="0" fontId="1" fillId="0" borderId="11" xfId="15" applyNumberFormat="1" applyProtection="1">
      <alignment horizontal="center"/>
    </xf>
    <xf numFmtId="0" fontId="1" fillId="0" borderId="11" xfId="15">
      <alignment horizontal="center"/>
    </xf>
    <xf numFmtId="0" fontId="1" fillId="0" borderId="15" xfId="18" applyNumberFormat="1" applyProtection="1">
      <alignment horizontal="center"/>
    </xf>
    <xf numFmtId="0" fontId="1" fillId="0" borderId="15" xfId="18">
      <alignment horizontal="center"/>
    </xf>
    <xf numFmtId="0" fontId="1" fillId="0" borderId="12" xfId="35" applyNumberFormat="1" applyProtection="1">
      <alignment horizontal="center" vertical="center" wrapText="1"/>
    </xf>
    <xf numFmtId="0" fontId="1" fillId="0" borderId="12" xfId="35">
      <alignment horizontal="center" vertical="center" wrapText="1"/>
    </xf>
    <xf numFmtId="0" fontId="5" fillId="0" borderId="1" xfId="39" applyNumberFormat="1" applyProtection="1">
      <alignment horizontal="center" vertical="center" wrapText="1"/>
    </xf>
    <xf numFmtId="0" fontId="5" fillId="0" borderId="1" xfId="39">
      <alignment horizontal="center" vertical="center" wrapText="1"/>
    </xf>
    <xf numFmtId="0" fontId="4" fillId="0" borderId="7" xfId="23" applyNumberFormat="1" applyProtection="1">
      <alignment horizontal="left" vertical="center" wrapText="1"/>
    </xf>
    <xf numFmtId="0" fontId="4" fillId="0" borderId="7" xfId="23">
      <alignment horizontal="left" vertical="center" wrapText="1"/>
    </xf>
  </cellXfs>
  <cellStyles count="48">
    <cellStyle name="br" xfId="42"/>
    <cellStyle name="col" xfId="41"/>
    <cellStyle name="st46" xfId="10"/>
    <cellStyle name="style0" xfId="43"/>
    <cellStyle name="td" xfId="44"/>
    <cellStyle name="tr" xfId="40"/>
    <cellStyle name="xl21" xfId="45"/>
    <cellStyle name="xl22" xfId="3"/>
    <cellStyle name="xl23" xfId="5"/>
    <cellStyle name="xl24" xfId="27"/>
    <cellStyle name="xl25" xfId="30"/>
    <cellStyle name="xl26" xfId="46"/>
    <cellStyle name="xl27" xfId="6"/>
    <cellStyle name="xl28" xfId="19"/>
    <cellStyle name="xl29" xfId="7"/>
    <cellStyle name="xl30" xfId="13"/>
    <cellStyle name="xl31" xfId="16"/>
    <cellStyle name="xl32" xfId="8"/>
    <cellStyle name="xl33" xfId="14"/>
    <cellStyle name="xl34" xfId="17"/>
    <cellStyle name="xl35" xfId="9"/>
    <cellStyle name="xl36" xfId="20"/>
    <cellStyle name="xl37" xfId="28"/>
    <cellStyle name="xl38" xfId="31"/>
    <cellStyle name="xl39" xfId="36"/>
    <cellStyle name="xl40" xfId="11"/>
    <cellStyle name="xl41" xfId="15"/>
    <cellStyle name="xl42" xfId="18"/>
    <cellStyle name="xl43" xfId="2"/>
    <cellStyle name="xl44" xfId="37"/>
    <cellStyle name="xl45" xfId="23"/>
    <cellStyle name="xl46" xfId="21"/>
    <cellStyle name="xl47" xfId="24"/>
    <cellStyle name="xl48" xfId="32"/>
    <cellStyle name="xl49" xfId="38"/>
    <cellStyle name="xl50" xfId="33"/>
    <cellStyle name="xl51" xfId="25"/>
    <cellStyle name="xl52" xfId="34"/>
    <cellStyle name="xl53" xfId="22"/>
    <cellStyle name="xl54" xfId="1"/>
    <cellStyle name="xl55" xfId="4"/>
    <cellStyle name="xl56" xfId="26"/>
    <cellStyle name="xl57" xfId="29"/>
    <cellStyle name="xl58" xfId="35"/>
    <cellStyle name="xl59" xfId="12"/>
    <cellStyle name="xl60" xfId="39"/>
    <cellStyle name="xl61" xfId="4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Zeros="0" tabSelected="1" topLeftCell="A22" zoomScale="105" zoomScaleNormal="105" zoomScaleSheetLayoutView="105" zoomScalePageLayoutView="105" workbookViewId="0">
      <selection activeCell="U23" sqref="U23"/>
    </sheetView>
  </sheetViews>
  <sheetFormatPr defaultRowHeight="15" x14ac:dyDescent="0.25"/>
  <cols>
    <col min="1" max="4" width="1.5703125" style="1" customWidth="1"/>
    <col min="5" max="7" width="9.140625" style="1" hidden="1"/>
    <col min="8" max="8" width="35.42578125" style="1" customWidth="1"/>
    <col min="9" max="9" width="26.7109375" style="1" customWidth="1"/>
    <col min="10" max="10" width="6.28515625" style="1" customWidth="1"/>
    <col min="11" max="11" width="20.28515625" style="1" customWidth="1"/>
    <col min="12" max="13" width="11.28515625" style="1" customWidth="1"/>
    <col min="14" max="14" width="9.42578125" style="1" customWidth="1"/>
    <col min="15" max="15" width="13.140625" style="1" customWidth="1"/>
    <col min="16" max="16" width="10.7109375" style="1" customWidth="1"/>
    <col min="17" max="17" width="10.42578125" style="1" customWidth="1"/>
    <col min="18" max="18" width="10.28515625" style="1" customWidth="1"/>
    <col min="19" max="19" width="9.140625" style="1" customWidth="1"/>
    <col min="20" max="16384" width="9.140625" style="1"/>
  </cols>
  <sheetData>
    <row r="1" spans="1:19" ht="15.2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"/>
      <c r="R1" s="3"/>
      <c r="S1" s="3"/>
    </row>
    <row r="2" spans="1:19" ht="12.9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19" ht="15.4" customHeight="1" x14ac:dyDescent="0.2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5"/>
      <c r="R3" s="3"/>
      <c r="S3" s="3"/>
    </row>
    <row r="4" spans="1:19" ht="15.4" customHeight="1" x14ac:dyDescent="0.2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5"/>
      <c r="R4" s="3"/>
      <c r="S4" s="3"/>
    </row>
    <row r="5" spans="1:19" ht="12.9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"/>
      <c r="S5" s="3"/>
    </row>
    <row r="6" spans="1:19" ht="15.2" customHeight="1" x14ac:dyDescent="0.25">
      <c r="A6" s="52" t="s">
        <v>3</v>
      </c>
      <c r="B6" s="53"/>
      <c r="C6" s="53"/>
      <c r="D6" s="53"/>
      <c r="E6" s="7" t="s">
        <v>4</v>
      </c>
      <c r="F6" s="7" t="s">
        <v>4</v>
      </c>
      <c r="G6" s="8" t="s">
        <v>4</v>
      </c>
      <c r="H6" s="47" t="s">
        <v>5</v>
      </c>
      <c r="I6" s="45" t="s">
        <v>6</v>
      </c>
      <c r="J6" s="46"/>
      <c r="K6" s="50" t="s">
        <v>7</v>
      </c>
      <c r="L6" s="10" t="s">
        <v>8</v>
      </c>
      <c r="M6" s="10" t="s">
        <v>9</v>
      </c>
      <c r="N6" s="50" t="s">
        <v>10</v>
      </c>
      <c r="O6" s="10" t="s">
        <v>11</v>
      </c>
      <c r="P6" s="9" t="s">
        <v>12</v>
      </c>
      <c r="Q6" s="9"/>
      <c r="R6" s="11"/>
      <c r="S6" s="3"/>
    </row>
    <row r="7" spans="1:19" ht="12.95" customHeight="1" x14ac:dyDescent="0.25">
      <c r="A7" s="53"/>
      <c r="B7" s="53"/>
      <c r="C7" s="53"/>
      <c r="D7" s="53"/>
      <c r="E7" s="12"/>
      <c r="F7" s="12"/>
      <c r="G7" s="13"/>
      <c r="H7" s="48"/>
      <c r="I7" s="54" t="s">
        <v>13</v>
      </c>
      <c r="J7" s="55"/>
      <c r="K7" s="51"/>
      <c r="L7" s="14" t="s">
        <v>14</v>
      </c>
      <c r="M7" s="14" t="s">
        <v>15</v>
      </c>
      <c r="N7" s="51"/>
      <c r="O7" s="14" t="s">
        <v>16</v>
      </c>
      <c r="P7" s="14" t="s">
        <v>16</v>
      </c>
      <c r="Q7" s="14"/>
      <c r="R7" s="11"/>
      <c r="S7" s="3"/>
    </row>
    <row r="8" spans="1:19" ht="12.95" customHeight="1" x14ac:dyDescent="0.25">
      <c r="A8" s="53"/>
      <c r="B8" s="53"/>
      <c r="C8" s="53"/>
      <c r="D8" s="53"/>
      <c r="E8" s="12"/>
      <c r="F8" s="12"/>
      <c r="G8" s="13"/>
      <c r="H8" s="48"/>
      <c r="I8" s="54" t="s">
        <v>17</v>
      </c>
      <c r="J8" s="55"/>
      <c r="K8" s="51"/>
      <c r="L8" s="14"/>
      <c r="M8" s="14"/>
      <c r="N8" s="51"/>
      <c r="O8" s="14"/>
      <c r="P8" s="14"/>
      <c r="Q8" s="14"/>
      <c r="R8" s="11"/>
      <c r="S8" s="3"/>
    </row>
    <row r="9" spans="1:19" ht="12.95" customHeight="1" x14ac:dyDescent="0.25">
      <c r="A9" s="53"/>
      <c r="B9" s="53"/>
      <c r="C9" s="53"/>
      <c r="D9" s="53"/>
      <c r="E9" s="15"/>
      <c r="F9" s="15"/>
      <c r="G9" s="16"/>
      <c r="H9" s="49"/>
      <c r="I9" s="56" t="s">
        <v>18</v>
      </c>
      <c r="J9" s="57"/>
      <c r="K9" s="51"/>
      <c r="L9" s="17"/>
      <c r="M9" s="17"/>
      <c r="N9" s="51"/>
      <c r="O9" s="17"/>
      <c r="P9" s="17"/>
      <c r="Q9" s="17"/>
      <c r="R9" s="11"/>
      <c r="S9" s="3"/>
    </row>
    <row r="10" spans="1:19" ht="51.2" customHeight="1" x14ac:dyDescent="0.25">
      <c r="A10" s="39">
        <v>1</v>
      </c>
      <c r="B10" s="40"/>
      <c r="C10" s="40"/>
      <c r="D10" s="40"/>
      <c r="E10" s="37" t="s">
        <v>19</v>
      </c>
      <c r="F10" s="38"/>
      <c r="G10" s="38"/>
      <c r="H10" s="38"/>
      <c r="I10" s="37" t="s">
        <v>20</v>
      </c>
      <c r="J10" s="38"/>
      <c r="K10" s="19" t="s">
        <v>78</v>
      </c>
      <c r="L10" s="20" t="s">
        <v>21</v>
      </c>
      <c r="M10" s="20">
        <v>19997</v>
      </c>
      <c r="N10" s="20">
        <v>1</v>
      </c>
      <c r="O10" s="21">
        <v>19997</v>
      </c>
      <c r="P10" s="18" t="s">
        <v>22</v>
      </c>
      <c r="Q10" s="18" t="s">
        <v>87</v>
      </c>
      <c r="R10" s="11"/>
      <c r="S10" s="3"/>
    </row>
    <row r="11" spans="1:19" ht="38.450000000000003" customHeight="1" x14ac:dyDescent="0.25">
      <c r="A11" s="39">
        <v>2</v>
      </c>
      <c r="B11" s="40"/>
      <c r="C11" s="40"/>
      <c r="D11" s="40"/>
      <c r="E11" s="37" t="s">
        <v>23</v>
      </c>
      <c r="F11" s="38"/>
      <c r="G11" s="38"/>
      <c r="H11" s="38"/>
      <c r="I11" s="37" t="s">
        <v>24</v>
      </c>
      <c r="J11" s="38"/>
      <c r="K11" s="19" t="s">
        <v>77</v>
      </c>
      <c r="L11" s="20" t="s">
        <v>25</v>
      </c>
      <c r="M11" s="20">
        <v>550</v>
      </c>
      <c r="N11" s="20">
        <v>12</v>
      </c>
      <c r="O11" s="21">
        <v>6600</v>
      </c>
      <c r="P11" s="18" t="s">
        <v>26</v>
      </c>
      <c r="Q11" s="18" t="s">
        <v>87</v>
      </c>
      <c r="R11" s="11"/>
      <c r="S11" s="3"/>
    </row>
    <row r="12" spans="1:19" ht="51.2" customHeight="1" x14ac:dyDescent="0.25">
      <c r="A12" s="39">
        <v>3</v>
      </c>
      <c r="B12" s="40"/>
      <c r="C12" s="40"/>
      <c r="D12" s="40"/>
      <c r="E12" s="37" t="s">
        <v>28</v>
      </c>
      <c r="F12" s="38"/>
      <c r="G12" s="38"/>
      <c r="H12" s="38"/>
      <c r="I12" s="37" t="s">
        <v>29</v>
      </c>
      <c r="J12" s="38"/>
      <c r="K12" s="19" t="s">
        <v>80</v>
      </c>
      <c r="L12" s="20" t="s">
        <v>21</v>
      </c>
      <c r="M12" s="20">
        <v>1</v>
      </c>
      <c r="N12" s="20">
        <v>1</v>
      </c>
      <c r="O12" s="21">
        <v>250252</v>
      </c>
      <c r="P12" s="18" t="s">
        <v>27</v>
      </c>
      <c r="Q12" s="18" t="s">
        <v>87</v>
      </c>
      <c r="R12" s="11"/>
      <c r="S12" s="3"/>
    </row>
    <row r="13" spans="1:19" ht="63.95" customHeight="1" x14ac:dyDescent="0.25">
      <c r="A13" s="39">
        <v>4</v>
      </c>
      <c r="B13" s="40"/>
      <c r="C13" s="40"/>
      <c r="D13" s="40"/>
      <c r="E13" s="37" t="s">
        <v>30</v>
      </c>
      <c r="F13" s="38"/>
      <c r="G13" s="38"/>
      <c r="H13" s="38"/>
      <c r="I13" s="37" t="s">
        <v>31</v>
      </c>
      <c r="J13" s="38"/>
      <c r="K13" s="19" t="s">
        <v>81</v>
      </c>
      <c r="L13" s="20" t="s">
        <v>32</v>
      </c>
      <c r="M13" s="20"/>
      <c r="N13" s="20">
        <v>1</v>
      </c>
      <c r="O13" s="21">
        <v>3187.5</v>
      </c>
      <c r="P13" s="18" t="s">
        <v>27</v>
      </c>
      <c r="Q13" s="18" t="s">
        <v>87</v>
      </c>
      <c r="R13" s="11"/>
      <c r="S13" s="3"/>
    </row>
    <row r="14" spans="1:19" ht="51.2" customHeight="1" x14ac:dyDescent="0.25">
      <c r="A14" s="39">
        <v>5</v>
      </c>
      <c r="B14" s="40"/>
      <c r="C14" s="40"/>
      <c r="D14" s="40"/>
      <c r="E14" s="37" t="s">
        <v>19</v>
      </c>
      <c r="F14" s="38"/>
      <c r="G14" s="38"/>
      <c r="H14" s="38"/>
      <c r="I14" s="37" t="s">
        <v>20</v>
      </c>
      <c r="J14" s="38"/>
      <c r="K14" s="19" t="s">
        <v>79</v>
      </c>
      <c r="L14" s="20" t="s">
        <v>21</v>
      </c>
      <c r="M14" s="20">
        <v>19997</v>
      </c>
      <c r="N14" s="20">
        <v>1</v>
      </c>
      <c r="O14" s="21">
        <v>19997</v>
      </c>
      <c r="P14" s="18" t="s">
        <v>33</v>
      </c>
      <c r="Q14" s="18" t="s">
        <v>87</v>
      </c>
      <c r="R14" s="11"/>
      <c r="S14" s="3"/>
    </row>
    <row r="15" spans="1:19" ht="63.95" customHeight="1" x14ac:dyDescent="0.25">
      <c r="A15" s="39">
        <v>6</v>
      </c>
      <c r="B15" s="40"/>
      <c r="C15" s="40"/>
      <c r="D15" s="40"/>
      <c r="E15" s="37" t="s">
        <v>34</v>
      </c>
      <c r="F15" s="38"/>
      <c r="G15" s="38"/>
      <c r="H15" s="38"/>
      <c r="I15" s="37" t="s">
        <v>35</v>
      </c>
      <c r="J15" s="38"/>
      <c r="K15" s="19" t="s">
        <v>36</v>
      </c>
      <c r="L15" s="20" t="s">
        <v>37</v>
      </c>
      <c r="M15" s="20"/>
      <c r="N15" s="20">
        <v>1</v>
      </c>
      <c r="O15" s="21">
        <v>10000</v>
      </c>
      <c r="P15" s="18" t="s">
        <v>38</v>
      </c>
      <c r="Q15" s="18" t="s">
        <v>87</v>
      </c>
      <c r="R15" s="11"/>
      <c r="S15" s="3"/>
    </row>
    <row r="16" spans="1:19" ht="63.95" customHeight="1" x14ac:dyDescent="0.25">
      <c r="A16" s="39">
        <v>7</v>
      </c>
      <c r="B16" s="40"/>
      <c r="C16" s="40"/>
      <c r="D16" s="40"/>
      <c r="E16" s="37" t="s">
        <v>39</v>
      </c>
      <c r="F16" s="38"/>
      <c r="G16" s="38"/>
      <c r="H16" s="38"/>
      <c r="I16" s="37" t="s">
        <v>40</v>
      </c>
      <c r="J16" s="38"/>
      <c r="K16" s="19" t="s">
        <v>72</v>
      </c>
      <c r="L16" s="20" t="s">
        <v>37</v>
      </c>
      <c r="M16" s="20"/>
      <c r="N16" s="20">
        <v>1</v>
      </c>
      <c r="O16" s="21">
        <v>11319.04</v>
      </c>
      <c r="P16" s="18" t="s">
        <v>41</v>
      </c>
      <c r="Q16" s="18" t="s">
        <v>87</v>
      </c>
      <c r="R16" s="11"/>
      <c r="S16" s="3"/>
    </row>
    <row r="17" spans="1:19" ht="76.7" customHeight="1" x14ac:dyDescent="0.25">
      <c r="A17" s="39">
        <v>8</v>
      </c>
      <c r="B17" s="40"/>
      <c r="C17" s="40"/>
      <c r="D17" s="40"/>
      <c r="E17" s="37" t="s">
        <v>42</v>
      </c>
      <c r="F17" s="38"/>
      <c r="G17" s="38"/>
      <c r="H17" s="38"/>
      <c r="I17" s="37" t="s">
        <v>43</v>
      </c>
      <c r="J17" s="38"/>
      <c r="K17" s="19" t="s">
        <v>44</v>
      </c>
      <c r="L17" s="20"/>
      <c r="M17" s="20"/>
      <c r="N17" s="20">
        <v>1</v>
      </c>
      <c r="O17" s="21">
        <v>50000</v>
      </c>
      <c r="P17" s="18" t="s">
        <v>41</v>
      </c>
      <c r="Q17" s="18" t="s">
        <v>88</v>
      </c>
      <c r="R17" s="11"/>
      <c r="S17" s="3"/>
    </row>
    <row r="18" spans="1:19" ht="76.7" customHeight="1" x14ac:dyDescent="0.25">
      <c r="A18" s="39">
        <v>9</v>
      </c>
      <c r="B18" s="40"/>
      <c r="C18" s="40"/>
      <c r="D18" s="40"/>
      <c r="E18" s="37" t="s">
        <v>42</v>
      </c>
      <c r="F18" s="38"/>
      <c r="G18" s="38"/>
      <c r="H18" s="38"/>
      <c r="I18" s="37" t="s">
        <v>43</v>
      </c>
      <c r="J18" s="38"/>
      <c r="K18" s="19" t="s">
        <v>45</v>
      </c>
      <c r="L18" s="20"/>
      <c r="M18" s="20"/>
      <c r="N18" s="20">
        <v>1</v>
      </c>
      <c r="O18" s="21">
        <v>50000</v>
      </c>
      <c r="P18" s="18" t="s">
        <v>41</v>
      </c>
      <c r="Q18" s="18" t="s">
        <v>88</v>
      </c>
      <c r="R18" s="11"/>
      <c r="S18" s="3"/>
    </row>
    <row r="19" spans="1:19" ht="63.95" customHeight="1" x14ac:dyDescent="0.25">
      <c r="A19" s="39">
        <v>10</v>
      </c>
      <c r="B19" s="40"/>
      <c r="C19" s="40"/>
      <c r="D19" s="40"/>
      <c r="E19" s="37" t="s">
        <v>47</v>
      </c>
      <c r="F19" s="38"/>
      <c r="G19" s="38"/>
      <c r="H19" s="38"/>
      <c r="I19" s="37" t="s">
        <v>48</v>
      </c>
      <c r="J19" s="38"/>
      <c r="K19" s="19" t="s">
        <v>82</v>
      </c>
      <c r="L19" s="20" t="s">
        <v>49</v>
      </c>
      <c r="M19" s="20">
        <v>8200</v>
      </c>
      <c r="N19" s="20">
        <v>2.2000000000000002</v>
      </c>
      <c r="O19" s="21">
        <v>18040</v>
      </c>
      <c r="P19" s="18" t="s">
        <v>46</v>
      </c>
      <c r="Q19" s="18" t="s">
        <v>87</v>
      </c>
      <c r="R19" s="11"/>
      <c r="S19" s="3"/>
    </row>
    <row r="20" spans="1:19" ht="51.2" customHeight="1" x14ac:dyDescent="0.25">
      <c r="A20" s="39">
        <v>11</v>
      </c>
      <c r="B20" s="40"/>
      <c r="C20" s="40"/>
      <c r="D20" s="40"/>
      <c r="E20" s="37" t="s">
        <v>28</v>
      </c>
      <c r="F20" s="38"/>
      <c r="G20" s="38"/>
      <c r="H20" s="38"/>
      <c r="I20" s="37" t="s">
        <v>29</v>
      </c>
      <c r="J20" s="38"/>
      <c r="K20" s="19" t="s">
        <v>83</v>
      </c>
      <c r="L20" s="20" t="s">
        <v>21</v>
      </c>
      <c r="M20" s="20">
        <v>100270</v>
      </c>
      <c r="N20" s="20">
        <v>2</v>
      </c>
      <c r="O20" s="21">
        <v>200540</v>
      </c>
      <c r="P20" s="18" t="s">
        <v>50</v>
      </c>
      <c r="Q20" s="18" t="s">
        <v>87</v>
      </c>
      <c r="R20" s="11"/>
      <c r="S20" s="3"/>
    </row>
    <row r="21" spans="1:19" ht="63.95" customHeight="1" x14ac:dyDescent="0.25">
      <c r="A21" s="39">
        <v>12</v>
      </c>
      <c r="B21" s="40"/>
      <c r="C21" s="40"/>
      <c r="D21" s="40"/>
      <c r="E21" s="37" t="s">
        <v>47</v>
      </c>
      <c r="F21" s="38"/>
      <c r="G21" s="38"/>
      <c r="H21" s="38"/>
      <c r="I21" s="37" t="s">
        <v>48</v>
      </c>
      <c r="J21" s="38"/>
      <c r="K21" s="19" t="s">
        <v>84</v>
      </c>
      <c r="L21" s="20" t="s">
        <v>49</v>
      </c>
      <c r="M21" s="20">
        <v>8200</v>
      </c>
      <c r="N21" s="20">
        <v>2</v>
      </c>
      <c r="O21" s="21">
        <v>16400</v>
      </c>
      <c r="P21" s="18" t="s">
        <v>51</v>
      </c>
      <c r="Q21" s="18" t="s">
        <v>87</v>
      </c>
      <c r="R21" s="11"/>
      <c r="S21" s="3"/>
    </row>
    <row r="22" spans="1:19" ht="76.7" customHeight="1" x14ac:dyDescent="0.25">
      <c r="A22" s="39">
        <v>13</v>
      </c>
      <c r="B22" s="40"/>
      <c r="C22" s="40"/>
      <c r="D22" s="40"/>
      <c r="E22" s="37" t="s">
        <v>42</v>
      </c>
      <c r="F22" s="38"/>
      <c r="G22" s="38"/>
      <c r="H22" s="38"/>
      <c r="I22" s="37" t="s">
        <v>43</v>
      </c>
      <c r="J22" s="38"/>
      <c r="K22" s="19" t="s">
        <v>53</v>
      </c>
      <c r="L22" s="20"/>
      <c r="M22" s="20"/>
      <c r="N22" s="20">
        <v>1</v>
      </c>
      <c r="O22" s="21">
        <v>200000</v>
      </c>
      <c r="P22" s="18" t="s">
        <v>52</v>
      </c>
      <c r="Q22" s="18" t="s">
        <v>88</v>
      </c>
      <c r="R22" s="11"/>
      <c r="S22" s="3"/>
    </row>
    <row r="23" spans="1:19" ht="76.7" customHeight="1" x14ac:dyDescent="0.25">
      <c r="A23" s="39">
        <v>14</v>
      </c>
      <c r="B23" s="40"/>
      <c r="C23" s="40"/>
      <c r="D23" s="40"/>
      <c r="E23" s="37" t="s">
        <v>42</v>
      </c>
      <c r="F23" s="38"/>
      <c r="G23" s="38"/>
      <c r="H23" s="38"/>
      <c r="I23" s="37" t="s">
        <v>43</v>
      </c>
      <c r="J23" s="38"/>
      <c r="K23" s="19" t="s">
        <v>54</v>
      </c>
      <c r="L23" s="20"/>
      <c r="M23" s="20"/>
      <c r="N23" s="20">
        <v>1</v>
      </c>
      <c r="O23" s="21">
        <v>50000</v>
      </c>
      <c r="P23" s="18" t="s">
        <v>52</v>
      </c>
      <c r="Q23" s="18" t="s">
        <v>88</v>
      </c>
      <c r="R23" s="11"/>
      <c r="S23" s="3"/>
    </row>
    <row r="24" spans="1:19" ht="51.2" customHeight="1" x14ac:dyDescent="0.25">
      <c r="A24" s="39">
        <v>15</v>
      </c>
      <c r="B24" s="40"/>
      <c r="C24" s="40"/>
      <c r="D24" s="40"/>
      <c r="E24" s="37" t="s">
        <v>55</v>
      </c>
      <c r="F24" s="38"/>
      <c r="G24" s="38"/>
      <c r="H24" s="38"/>
      <c r="I24" s="37" t="s">
        <v>56</v>
      </c>
      <c r="J24" s="38"/>
      <c r="K24" s="19" t="s">
        <v>85</v>
      </c>
      <c r="L24" s="20" t="s">
        <v>57</v>
      </c>
      <c r="M24" s="20"/>
      <c r="N24" s="20">
        <v>1</v>
      </c>
      <c r="O24" s="21">
        <v>210000</v>
      </c>
      <c r="P24" s="18" t="s">
        <v>58</v>
      </c>
      <c r="Q24" s="18" t="s">
        <v>87</v>
      </c>
      <c r="R24" s="11"/>
      <c r="S24" s="3"/>
    </row>
    <row r="25" spans="1:19" ht="51.2" customHeight="1" x14ac:dyDescent="0.25">
      <c r="A25" s="39">
        <v>16</v>
      </c>
      <c r="B25" s="40"/>
      <c r="C25" s="40"/>
      <c r="D25" s="40"/>
      <c r="E25" s="37" t="s">
        <v>59</v>
      </c>
      <c r="F25" s="38"/>
      <c r="G25" s="38"/>
      <c r="H25" s="38"/>
      <c r="I25" s="37" t="s">
        <v>20</v>
      </c>
      <c r="J25" s="38"/>
      <c r="K25" s="19" t="s">
        <v>86</v>
      </c>
      <c r="L25" s="20" t="s">
        <v>21</v>
      </c>
      <c r="M25" s="20">
        <v>19950</v>
      </c>
      <c r="N25" s="20">
        <v>1</v>
      </c>
      <c r="O25" s="21">
        <v>19950</v>
      </c>
      <c r="P25" s="18" t="s">
        <v>60</v>
      </c>
      <c r="Q25" s="18" t="s">
        <v>87</v>
      </c>
      <c r="R25" s="11"/>
      <c r="S25" s="3"/>
    </row>
    <row r="26" spans="1:19" ht="57" customHeight="1" x14ac:dyDescent="0.25">
      <c r="A26" s="39">
        <v>17</v>
      </c>
      <c r="B26" s="40"/>
      <c r="C26" s="40"/>
      <c r="D26" s="40"/>
      <c r="E26" s="37" t="s">
        <v>74</v>
      </c>
      <c r="F26" s="38"/>
      <c r="G26" s="38"/>
      <c r="H26" s="38"/>
      <c r="I26" s="37" t="s">
        <v>20</v>
      </c>
      <c r="J26" s="38"/>
      <c r="K26" s="19" t="s">
        <v>73</v>
      </c>
      <c r="L26" s="20"/>
      <c r="M26" s="20"/>
      <c r="N26" s="20">
        <v>1</v>
      </c>
      <c r="O26" s="21">
        <v>180000</v>
      </c>
      <c r="P26" s="18" t="s">
        <v>61</v>
      </c>
      <c r="Q26" s="18" t="s">
        <v>87</v>
      </c>
      <c r="R26" s="11"/>
      <c r="S26" s="3"/>
    </row>
    <row r="27" spans="1:19" ht="55.5" customHeight="1" x14ac:dyDescent="0.25">
      <c r="A27" s="39">
        <v>18</v>
      </c>
      <c r="B27" s="40"/>
      <c r="C27" s="40"/>
      <c r="D27" s="40"/>
      <c r="E27" s="37" t="s">
        <v>76</v>
      </c>
      <c r="F27" s="38"/>
      <c r="G27" s="38"/>
      <c r="H27" s="38"/>
      <c r="I27" s="37" t="s">
        <v>20</v>
      </c>
      <c r="J27" s="38"/>
      <c r="K27" s="19" t="s">
        <v>75</v>
      </c>
      <c r="L27" s="20"/>
      <c r="M27" s="20"/>
      <c r="N27" s="20">
        <v>1</v>
      </c>
      <c r="O27" s="21">
        <v>509147.84</v>
      </c>
      <c r="P27" s="18" t="s">
        <v>61</v>
      </c>
      <c r="Q27" s="18" t="s">
        <v>87</v>
      </c>
      <c r="R27" s="11"/>
      <c r="S27" s="3"/>
    </row>
    <row r="28" spans="1:19" ht="13.9" customHeight="1" x14ac:dyDescent="0.25">
      <c r="A28" s="62" t="s">
        <v>62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22"/>
      <c r="M28" s="22"/>
      <c r="N28" s="23"/>
      <c r="O28" s="22">
        <f>SUM(O10:O27)</f>
        <v>1825430.3800000001</v>
      </c>
      <c r="P28" s="24"/>
      <c r="Q28" s="24"/>
      <c r="R28" s="11"/>
      <c r="S28" s="3"/>
    </row>
    <row r="29" spans="1:19" ht="12.95" customHeight="1" x14ac:dyDescent="0.2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7"/>
      <c r="Q29" s="27"/>
      <c r="R29" s="3"/>
      <c r="S29" s="3"/>
    </row>
    <row r="30" spans="1:19" ht="15.2" customHeight="1" x14ac:dyDescent="0.25">
      <c r="A30" s="28" t="s">
        <v>63</v>
      </c>
      <c r="B30" s="28"/>
      <c r="C30" s="28"/>
      <c r="D30" s="28"/>
      <c r="E30" s="28"/>
      <c r="F30" s="28"/>
      <c r="G30" s="28"/>
      <c r="H30" s="28"/>
      <c r="I30" s="29" t="s">
        <v>64</v>
      </c>
      <c r="J30" s="3"/>
      <c r="K30" s="3"/>
      <c r="L30" s="30"/>
      <c r="M30" s="31"/>
      <c r="N30" s="32"/>
      <c r="O30" s="58" t="s">
        <v>65</v>
      </c>
      <c r="P30" s="59"/>
      <c r="Q30" s="33"/>
      <c r="R30" s="30"/>
      <c r="S30" s="3"/>
    </row>
    <row r="31" spans="1:19" ht="12.95" customHeight="1" x14ac:dyDescent="0.25">
      <c r="A31" s="28"/>
      <c r="B31" s="28"/>
      <c r="C31" s="28"/>
      <c r="D31" s="28"/>
      <c r="E31" s="28"/>
      <c r="F31" s="28"/>
      <c r="G31" s="28"/>
      <c r="H31" s="28"/>
      <c r="I31" s="34" t="s">
        <v>66</v>
      </c>
      <c r="J31" s="35"/>
      <c r="K31" s="35"/>
      <c r="L31" s="36"/>
      <c r="M31" s="34" t="s">
        <v>67</v>
      </c>
      <c r="N31" s="32"/>
      <c r="O31" s="60" t="s">
        <v>68</v>
      </c>
      <c r="P31" s="61"/>
      <c r="Q31" s="61"/>
      <c r="R31" s="61"/>
      <c r="S31" s="3"/>
    </row>
    <row r="32" spans="1:19" ht="15.2" customHeight="1" x14ac:dyDescent="0.25">
      <c r="A32" s="28" t="s">
        <v>69</v>
      </c>
      <c r="B32" s="28"/>
      <c r="C32" s="28"/>
      <c r="D32" s="28"/>
      <c r="E32" s="28"/>
      <c r="F32" s="28"/>
      <c r="G32" s="28"/>
      <c r="H32" s="28"/>
      <c r="I32" s="29" t="s">
        <v>69</v>
      </c>
      <c r="J32" s="3"/>
      <c r="K32" s="3"/>
      <c r="L32" s="30"/>
      <c r="M32" s="31"/>
      <c r="N32" s="32"/>
      <c r="O32" s="58" t="s">
        <v>70</v>
      </c>
      <c r="P32" s="59"/>
      <c r="Q32" s="33"/>
      <c r="R32" s="3"/>
      <c r="S32" s="3"/>
    </row>
    <row r="33" spans="1:19" ht="12.95" customHeight="1" x14ac:dyDescent="0.25">
      <c r="A33" s="28"/>
      <c r="B33" s="28"/>
      <c r="C33" s="28"/>
      <c r="D33" s="28"/>
      <c r="E33" s="28"/>
      <c r="F33" s="28"/>
      <c r="G33" s="28"/>
      <c r="H33" s="28"/>
      <c r="I33" s="34" t="s">
        <v>66</v>
      </c>
      <c r="J33" s="35"/>
      <c r="K33" s="35"/>
      <c r="L33" s="36"/>
      <c r="M33" s="34" t="s">
        <v>67</v>
      </c>
      <c r="N33" s="32"/>
      <c r="O33" s="60" t="s">
        <v>68</v>
      </c>
      <c r="P33" s="61"/>
      <c r="Q33" s="61"/>
      <c r="R33" s="61"/>
      <c r="S33" s="3"/>
    </row>
    <row r="34" spans="1:19" x14ac:dyDescent="0.25">
      <c r="A34" s="28" t="s">
        <v>71</v>
      </c>
      <c r="B34" s="28"/>
      <c r="C34" s="28"/>
      <c r="D34" s="28"/>
      <c r="E34" s="28"/>
      <c r="F34" s="28"/>
      <c r="G34" s="28"/>
      <c r="H34" s="28"/>
      <c r="I34" s="29"/>
      <c r="J34" s="3"/>
      <c r="K34" s="3"/>
      <c r="L34" s="30"/>
      <c r="M34" s="31"/>
      <c r="N34" s="32"/>
      <c r="O34" s="58"/>
      <c r="P34" s="59"/>
      <c r="Q34" s="33"/>
      <c r="R34" s="3"/>
      <c r="S34" s="3"/>
    </row>
    <row r="35" spans="1:19" ht="12.95" customHeight="1" x14ac:dyDescent="0.25">
      <c r="A35" s="28"/>
      <c r="B35" s="28"/>
      <c r="C35" s="28"/>
      <c r="D35" s="28"/>
      <c r="E35" s="28"/>
      <c r="F35" s="28"/>
      <c r="G35" s="28"/>
      <c r="H35" s="28"/>
      <c r="I35" s="34" t="s">
        <v>66</v>
      </c>
      <c r="J35" s="35"/>
      <c r="K35" s="35"/>
      <c r="L35" s="36"/>
      <c r="M35" s="34" t="s">
        <v>67</v>
      </c>
      <c r="N35" s="32"/>
      <c r="O35" s="60" t="s">
        <v>68</v>
      </c>
      <c r="P35" s="61"/>
      <c r="Q35" s="61"/>
      <c r="R35" s="61"/>
      <c r="S35" s="3"/>
    </row>
  </sheetData>
  <mergeCells count="72">
    <mergeCell ref="O35:R35"/>
    <mergeCell ref="A12:D12"/>
    <mergeCell ref="I12:J12"/>
    <mergeCell ref="E12:H12"/>
    <mergeCell ref="A13:D13"/>
    <mergeCell ref="E13:H13"/>
    <mergeCell ref="I13:J13"/>
    <mergeCell ref="E14:H14"/>
    <mergeCell ref="I14:J14"/>
    <mergeCell ref="E26:H26"/>
    <mergeCell ref="A26:D26"/>
    <mergeCell ref="I27:J27"/>
    <mergeCell ref="E27:H27"/>
    <mergeCell ref="A27:D27"/>
    <mergeCell ref="A28:K28"/>
    <mergeCell ref="O30:P30"/>
    <mergeCell ref="I11:J11"/>
    <mergeCell ref="E11:H11"/>
    <mergeCell ref="O32:P32"/>
    <mergeCell ref="O33:R33"/>
    <mergeCell ref="O34:P34"/>
    <mergeCell ref="O31:R31"/>
    <mergeCell ref="E24:H24"/>
    <mergeCell ref="I24:J24"/>
    <mergeCell ref="E25:H25"/>
    <mergeCell ref="I25:J25"/>
    <mergeCell ref="A14:D14"/>
    <mergeCell ref="A1:P1"/>
    <mergeCell ref="A3:P3"/>
    <mergeCell ref="A4:P4"/>
    <mergeCell ref="I6:J6"/>
    <mergeCell ref="H6:H9"/>
    <mergeCell ref="K6:K9"/>
    <mergeCell ref="A6:D9"/>
    <mergeCell ref="N6:N9"/>
    <mergeCell ref="I7:J7"/>
    <mergeCell ref="I8:J8"/>
    <mergeCell ref="I9:J9"/>
    <mergeCell ref="E10:H10"/>
    <mergeCell ref="A10:D10"/>
    <mergeCell ref="I10:J10"/>
    <mergeCell ref="A11:D11"/>
    <mergeCell ref="I23:J23"/>
    <mergeCell ref="A23:D23"/>
    <mergeCell ref="E23:H23"/>
    <mergeCell ref="I26:J26"/>
    <mergeCell ref="A21:D21"/>
    <mergeCell ref="I21:J21"/>
    <mergeCell ref="E21:H21"/>
    <mergeCell ref="A24:D24"/>
    <mergeCell ref="A25:D25"/>
    <mergeCell ref="E19:H19"/>
    <mergeCell ref="A19:D19"/>
    <mergeCell ref="A22:D22"/>
    <mergeCell ref="I22:J22"/>
    <mergeCell ref="E22:H22"/>
    <mergeCell ref="I20:J20"/>
    <mergeCell ref="A20:D20"/>
    <mergeCell ref="E20:H20"/>
    <mergeCell ref="I15:J15"/>
    <mergeCell ref="E15:H15"/>
    <mergeCell ref="A15:D15"/>
    <mergeCell ref="A16:D16"/>
    <mergeCell ref="I16:J16"/>
    <mergeCell ref="E16:H16"/>
    <mergeCell ref="E17:H17"/>
    <mergeCell ref="A17:D17"/>
    <mergeCell ref="I17:J17"/>
    <mergeCell ref="I18:J18"/>
    <mergeCell ref="E18:H18"/>
    <mergeCell ref="A18:D18"/>
    <mergeCell ref="I19:J19"/>
  </mergeCells>
  <pageMargins left="0.78749999999999998" right="0.39444439999999997" top="0.39444439999999997" bottom="0.39444439999999997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REP_PURCHASING_REGISTER&lt;/Code&gt;&#10;  &lt;ObjectCode&gt;REP_PURCHASING_REGISTER&lt;/ObjectCode&gt;&#10;  &lt;DocName&gt;Реестр закупок&lt;/DocName&gt;&#10;  &lt;VariantName&gt;Вариант (новый от 30.04.2020 14:51:28)&lt;/VariantName&gt;&#10;  &lt;VariantLink&gt;21613713&lt;/VariantLink&gt;&#10;  &lt;ReportCode&gt;BC0681255CCA4DBC881ED0A92C4EF3&lt;/ReportCode&gt;&#10;  &lt;SvodReportLink xsi:nil=&quot;true&quot; /&gt;&#10;  &lt;ReportLink&gt;21613594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860800D-1DEF-4005-87A2-22232BF30F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Кириллова Людмила Геннадьевна</dc:creator>
  <cp:lastModifiedBy>Надежда В. Кузьмина</cp:lastModifiedBy>
  <dcterms:created xsi:type="dcterms:W3CDTF">2022-04-05T13:05:42Z</dcterms:created>
  <dcterms:modified xsi:type="dcterms:W3CDTF">2022-04-12T07:41:16Z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закупок</vt:lpwstr>
  </property>
  <property fmtid="{D5CDD505-2E9C-101B-9397-08002B2CF9AE}" pid="3" name="Название отчета">
    <vt:lpwstr>Вариант (новый от 30.04.2020 14_51_28)</vt:lpwstr>
  </property>
  <property fmtid="{D5CDD505-2E9C-101B-9397-08002B2CF9AE}" pid="4" name="Версия клиента">
    <vt:lpwstr>21.2.0.30636 (.NET 4.7.2)</vt:lpwstr>
  </property>
  <property fmtid="{D5CDD505-2E9C-101B-9397-08002B2CF9AE}" pid="5" name="Версия базы">
    <vt:lpwstr>21.2.44649.541870832</vt:lpwstr>
  </property>
  <property fmtid="{D5CDD505-2E9C-101B-9397-08002B2CF9AE}" pid="6" name="Тип сервера">
    <vt:lpwstr>MSSQL</vt:lpwstr>
  </property>
  <property fmtid="{D5CDD505-2E9C-101B-9397-08002B2CF9AE}" pid="7" name="Сервер">
    <vt:lpwstr>kan-smeta-db.cap.ru\smeta</vt:lpwstr>
  </property>
  <property fmtid="{D5CDD505-2E9C-101B-9397-08002B2CF9AE}" pid="8" name="База">
    <vt:lpwstr>smeta</vt:lpwstr>
  </property>
  <property fmtid="{D5CDD505-2E9C-101B-9397-08002B2CF9AE}" pid="9" name="Пользователь">
    <vt:lpwstr>кирилловалг</vt:lpwstr>
  </property>
  <property fmtid="{D5CDD505-2E9C-101B-9397-08002B2CF9AE}" pid="10" name="Шаблон">
    <vt:lpwstr>REESTR_PURCHASE.XLT</vt:lpwstr>
  </property>
  <property fmtid="{D5CDD505-2E9C-101B-9397-08002B2CF9AE}" pid="11" name="Имя варианта">
    <vt:lpwstr>Вариант (новый от 30.04.2020 14:51:28)</vt:lpwstr>
  </property>
  <property fmtid="{D5CDD505-2E9C-101B-9397-08002B2CF9AE}" pid="12" name="Код отчета">
    <vt:lpwstr>BC0681255CCA4DBC881ED0A92C4EF3</vt:lpwstr>
  </property>
  <property fmtid="{D5CDD505-2E9C-101B-9397-08002B2CF9AE}" pid="13" name="Локальная база">
    <vt:lpwstr>не используется</vt:lpwstr>
  </property>
</Properties>
</file>