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n-cbserver\SBZarplata\=ОБЩАЯ ПАПКА для ОБМЕНА=\ФилипповаВС\РЕЕСТР ЗАКУПОК  2кв.2022\"/>
    </mc:Choice>
  </mc:AlternateContent>
  <bookViews>
    <workbookView xWindow="0" yWindow="0" windowWidth="28800" windowHeight="12480"/>
  </bookViews>
  <sheets>
    <sheet name="Документ" sheetId="2" r:id="rId1"/>
  </sheets>
  <definedNames>
    <definedName name="_xlnm.Print_Titles" localSheetId="0">Документ!$6:$9</definedName>
  </definedNames>
  <calcPr calcId="152511"/>
</workbook>
</file>

<file path=xl/calcChain.xml><?xml version="1.0" encoding="utf-8"?>
<calcChain xmlns="http://schemas.openxmlformats.org/spreadsheetml/2006/main">
  <c r="O88" i="2" l="1"/>
</calcChain>
</file>

<file path=xl/sharedStrings.xml><?xml version="1.0" encoding="utf-8"?>
<sst xmlns="http://schemas.openxmlformats.org/spreadsheetml/2006/main" count="302" uniqueCount="155">
  <si>
    <t>Администрация Кошноруйского сельского поселения Канашского района Чувашской Республики</t>
  </si>
  <si>
    <t>РЕЕСТР ЗАКУПОК</t>
  </si>
  <si>
    <t>за период с 01.04.2022 по 30.06.2022</t>
  </si>
  <si>
    <t>№
п/п</t>
  </si>
  <si>
    <t/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</si>
  <si>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</si>
  <si>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</si>
  <si>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</si>
  <si>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</si>
  <si>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</si>
  <si>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</si>
  <si>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</si>
  <si>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</si>
  <si>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</si>
  <si>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</si>
  <si>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</si>
  <si>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</si>
  <si>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</si>
  <si>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</si>
  <si>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Договор не указан</t>
  </si>
  <si>
    <t>шт</t>
  </si>
  <si>
    <t>05.04.2022</t>
  </si>
  <si>
    <t>Белизна 1 л</t>
  </si>
  <si>
    <t>Индивидуальный предприниматель Суракин Евгений Юрьевич, ИНН 212102298744 - 429330, г.Канаш, ул.Пушкина, д.32, пом 6</t>
  </si>
  <si>
    <t>Ведро оцин 12л</t>
  </si>
  <si>
    <t>Лампа "SAFFIT" 15W E27</t>
  </si>
  <si>
    <t>лопата квадратная</t>
  </si>
  <si>
    <t>Метла круглая с черенком</t>
  </si>
  <si>
    <t>Фотореле ФР-601 10А</t>
  </si>
  <si>
    <t>руб</t>
  </si>
  <si>
    <t>Содержание дорог (очистка от снега) в Кошноруйском сельском поселении Канашского района</t>
  </si>
  <si>
    <t>ИП ГКФХ Степанов Владислав Вячеславович, ИНН 210600646454 - Канашский район, д.Алаксары,ул.Ленина, д.28</t>
  </si>
  <si>
    <t>Усл</t>
  </si>
  <si>
    <t>07.04.2022</t>
  </si>
  <si>
    <t>содержание дорог в Кошноруйском сельском поселении</t>
  </si>
  <si>
    <t>08.04.2022</t>
  </si>
  <si>
    <t>объект</t>
  </si>
  <si>
    <t>14.04.2022</t>
  </si>
  <si>
    <t>Выполнение работ по благоустройству одной индивидуальной могилы военнослужащего ВОВ в сельском кладбище в с.Шоркасы</t>
  </si>
  <si>
    <t>Индивидуальный предприниматель Николаев Валерий Петрович, ИНН 210600644200 - 429316, Чувашская Республика, Канашский район, д.Пожарбоси, ул.50 лет Октября, д.15</t>
  </si>
  <si>
    <t>Услуга</t>
  </si>
  <si>
    <t>15.04.2022</t>
  </si>
  <si>
    <t>изготовление надписи</t>
  </si>
  <si>
    <t>Индивидуальный предприниматель Ларин Владислав Витальевич, ИНН 210600127508 - ЧР, Канашский р-н, с.Шихазаны, ул.Гагарина, д.1</t>
  </si>
  <si>
    <t>шт.</t>
  </si>
  <si>
    <t xml:space="preserve">"Купаж" Эмаль ПФ-115 красная </t>
  </si>
  <si>
    <t>ООО фирма "Гамма", ИНН 2123004714 - ЧР, г.Канаш, территория Элеватор, д.38</t>
  </si>
  <si>
    <t>19.04.2022</t>
  </si>
  <si>
    <t>Кисть плоская натуральная щетина</t>
  </si>
  <si>
    <t>Краска акриловая фасадная белоснежная</t>
  </si>
  <si>
    <t>Серебрянка на алкидной основе 1.8кг</t>
  </si>
  <si>
    <t>Серебрянка на алкидной основе 1л(уп.14 шт)</t>
  </si>
  <si>
    <t>Уайт спирит</t>
  </si>
  <si>
    <t>шпаклевка акриловая для наружных и внутренних работ</t>
  </si>
  <si>
    <t>эмаль ПФ-115 "Сайвер" зеленый фас 0.8 кг</t>
  </si>
  <si>
    <t>Эмаль ПФ-115 "Сайвер" черный фас 0.8 кг</t>
  </si>
  <si>
    <t>Эмаль ПФ-115 "Сайвер" черный фас 1.8 кг</t>
  </si>
  <si>
    <t>эмаль ПФ-115 "Сайвер"коричневый фас 2.0 кг</t>
  </si>
  <si>
    <t>Эмаль ПФ-115 Желтая</t>
  </si>
  <si>
    <t>Эмаль ПФ-115 красный 1.8 кг (уп.6шт)</t>
  </si>
  <si>
    <t>Инженерно-гидрометереологические изыскания по объекту:"Строительство сельского дома культуры на 100 мест в с.Шоркасы"</t>
  </si>
  <si>
    <t>ООО "Чебоксарское проектно-изыскательское предприятие", ИНН 2130067360 - 428031.ЧР. г.Чебоксары. ул.Шумилова. д.30 корп.1 пом3</t>
  </si>
  <si>
    <t>27.04.2022</t>
  </si>
  <si>
    <t>заправка картриджей</t>
  </si>
  <si>
    <t>Индивидуальный предприниматель Георгиева Наталия Вячеславовна, ИНН 212304249612 - 429332 Чувашская Республика - Чувашия, Канаш г, Заводская ул</t>
  </si>
  <si>
    <t>04.05.2022</t>
  </si>
  <si>
    <t>Бумага</t>
  </si>
  <si>
    <t>Индивидуальный предприниматель Данилов Алексей Николаевич, ИНН 212901557459 - 429334 Чувашская Республика - Чувашия, Канаш г, Карла Маркса ул.</t>
  </si>
  <si>
    <t>ООО "ТРАНСПОРТНИК", ИНН 2106008571 - 429301 Чувашская Республика - Чувашия, Канашский р-н, Ухманы с, Новая ул</t>
  </si>
  <si>
    <t>ремонт грунтовой дороги по ул.Ленина от д.24 до ул.Советская д.11 в д.Яшкильдино</t>
  </si>
  <si>
    <t>Договор и другие документы для принятия обязательств  №1 от 04.02.2022</t>
  </si>
  <si>
    <t>ремонт грунтовой дороги по ул.Ленина от д.36 до ул.Советская д.8 в д.Яшкильдино</t>
  </si>
  <si>
    <t>Договор и другие документы для принятия обязательств  №2 от 04.02.2022</t>
  </si>
  <si>
    <t>Ремонт грунтовой дороги от д.16 до д.31 по ул.Советская в с.Шоркасы</t>
  </si>
  <si>
    <t>Договор и другие документы для принятия обязательств  №4 от 05.04.2022</t>
  </si>
  <si>
    <t>06.05.2022</t>
  </si>
  <si>
    <t>Выполнение работ по внесению изменений в генеральный план Кошноруйского сельского поселения</t>
  </si>
  <si>
    <t>Общество с ограниченной ответственностью "Институт Развития Территорий "Константа", ИНН 7805705415</t>
  </si>
  <si>
    <t>ремонт грунтовой дороги от д.2 до д.1а по ул.Дзержинского в с.Шоркасы</t>
  </si>
  <si>
    <t>12.05.2022</t>
  </si>
  <si>
    <t>Выполнение работ по грейдерованию грунтовых дорог на территории Кошноруйского сельского поселения</t>
  </si>
  <si>
    <t>ямочный ремонт щебеночного покрытия</t>
  </si>
  <si>
    <t>Горелка газовоздушная ГВ-111</t>
  </si>
  <si>
    <t>ИП Суракина Карина Валерьевна, ИНН 212102243150</t>
  </si>
  <si>
    <t>16.05.2022</t>
  </si>
  <si>
    <t>Праймер битумный 18 кг</t>
  </si>
  <si>
    <t>Праймер битумный 5 кг</t>
  </si>
  <si>
    <t>Стеклоизол ТПК с крошкой</t>
  </si>
  <si>
    <t>Хомут ф10-16</t>
  </si>
  <si>
    <t>Шланг кислородный ф9</t>
  </si>
  <si>
    <t>м</t>
  </si>
  <si>
    <t>изготовление баннера</t>
  </si>
  <si>
    <t>30.05.2022</t>
  </si>
  <si>
    <t>Валюта Т-10(0.14*10)Узор</t>
  </si>
  <si>
    <t>Валюта Т-12 (0,63*0.24) узор</t>
  </si>
  <si>
    <t>Валюта Т-50(0.34*0,24)Узор</t>
  </si>
  <si>
    <t>Грунт-эмаль 3 в 1  антикоррозийная (1.9кг) Черная</t>
  </si>
  <si>
    <t>Кисть плоская</t>
  </si>
  <si>
    <t>Кисть плоская 38 мм</t>
  </si>
  <si>
    <t>краска золотистая</t>
  </si>
  <si>
    <t>Круг отрезной</t>
  </si>
  <si>
    <t>обезжириватель универсальный 1л</t>
  </si>
  <si>
    <t>перчатки2-ая пропитка</t>
  </si>
  <si>
    <t>пика 5506Т</t>
  </si>
  <si>
    <t>Профиль 15/15/1.5мм</t>
  </si>
  <si>
    <t>труба профильная 20*20*2*2мм</t>
  </si>
  <si>
    <t>уайт-спирт 1,0 л</t>
  </si>
  <si>
    <t>л</t>
  </si>
  <si>
    <t>Электрод</t>
  </si>
  <si>
    <t>07.06.2022</t>
  </si>
  <si>
    <t>15.06.2022</t>
  </si>
  <si>
    <t>Профлист оцинкованный</t>
  </si>
  <si>
    <t>ООО "ВЕКТОР", ИНН 2106008356 - Чувашская Республика-Чувашия,Канашский район,д.Мокры,ул.Школьная,д27</t>
  </si>
  <si>
    <t>м2</t>
  </si>
  <si>
    <t>саморез по металлу DAXMER 5.5*19(10*250)</t>
  </si>
  <si>
    <t>труба ГК 30*20*2 мм Ст2пс(6000 ГОСТ 8645-68)</t>
  </si>
  <si>
    <t>т</t>
  </si>
  <si>
    <t>Строительство СДК на 60 мест по адресу:Чувашская Республика, Канашский район, с.Шоркасы, ул.Октябрьская, д.15</t>
  </si>
  <si>
    <t>ООО"АБ"ГрафиТ", ИНН 2130126054 - 428015 Чувашская Республика - Чувашия, Чебоксары г, Радужная ул</t>
  </si>
  <si>
    <t>16.06.2022</t>
  </si>
  <si>
    <t>21.06.2022</t>
  </si>
  <si>
    <t>услуги информационно-консультационные при составлении сметной документации на ремонт грунтовой дороги</t>
  </si>
  <si>
    <t>ООО "УКС", ИНН 2123011768 - 429334 Чувашская Республика - Чувашия, Канаш г, 30 лет Чувашии ул.</t>
  </si>
  <si>
    <t>анализ воды</t>
  </si>
  <si>
    <t>УФК по Чувашской Республике (ФБУЗ "Центр гигиены и эпидемиологии в Чувашской Республике-Чувашии" л/с 20156U41780), ИНН 2128701099 - ЧУВАШИЯ,ЧУВАШСКАЯ РЕСПУБЛИКА -,,,ГОРОД,ЧЕБОКСАРЫ,,,УЛИЦА,ФЕДОРА ГЛАДКОВА,17,,</t>
  </si>
  <si>
    <t>22.06.2022</t>
  </si>
  <si>
    <t>Составление локальной сметы по выполнению работ</t>
  </si>
  <si>
    <t>Индивидуальный предприниматель Григорьев Вячеслав Петрович, ИНН 210601019858 - 429310. Чувашская- ЧР Канашский район. д. Атнашево. ул. Молодежная д.30</t>
  </si>
  <si>
    <t>23.06.2022</t>
  </si>
  <si>
    <t>Битумная мастика холодного отвержения</t>
  </si>
  <si>
    <t>27.06.2022</t>
  </si>
  <si>
    <t>Валик  полуакриловый 240 мм</t>
  </si>
  <si>
    <t>Кисть плоская (75 мм)</t>
  </si>
  <si>
    <t>Перчатки х/б</t>
  </si>
  <si>
    <t>Уайт спирит 10 л</t>
  </si>
  <si>
    <t>эмаль ПФ-115 "STATUS" 1.8кг Парижская зелень</t>
  </si>
  <si>
    <t>эмаль ПФ-115 "STATUS" 1.8кг синяя</t>
  </si>
  <si>
    <t>Эмаль ПФ-115 "STATUS" 1.8кг черная</t>
  </si>
  <si>
    <t>эмаль ПФ-115 "STATUS"1.8кг белая</t>
  </si>
  <si>
    <t>Кабель ВВГ</t>
  </si>
  <si>
    <t>лампа "SAFIT" 25W E27</t>
  </si>
  <si>
    <t>Фотореле</t>
  </si>
  <si>
    <t>Итого</t>
  </si>
  <si>
    <t>Руководитель</t>
  </si>
  <si>
    <t>Глава поселения</t>
  </si>
  <si>
    <t>Максимов В.И.</t>
  </si>
  <si>
    <t>(должность)</t>
  </si>
  <si>
    <t>подпись</t>
  </si>
  <si>
    <t>(расшифровка подписи)</t>
  </si>
  <si>
    <t>Главный бухгалтер</t>
  </si>
  <si>
    <t>Кузьмина Н.В.</t>
  </si>
  <si>
    <t>Исполнитель</t>
  </si>
  <si>
    <t>Ремонт дороги по ул. Колхозная в д. Кошноруй</t>
  </si>
  <si>
    <t>Договор и другие документы для принятия обязательств  №2 от 06.06.2022</t>
  </si>
  <si>
    <t>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</si>
</sst>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8">
    <xf numFmtId="0" fontId="0" fillId="0" borderId="0"/>
    <xf numFmtId="49" fontId="1" fillId="0" borderId="1">
      <alignment horizontal="left" wrapText="1"/>
    </xf>
    <xf numFmtId="0" fontId="2" fillId="0" borderId="1"/>
    <xf numFmtId="49" fontId="1" fillId="0" borderId="1"/>
    <xf numFmtId="0" fontId="3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top" wrapText="1"/>
    </xf>
    <xf numFmtId="0" fontId="1" fillId="0" borderId="3">
      <alignment horizontal="left" vertical="top" wrapText="1"/>
    </xf>
    <xf numFmtId="0" fontId="1" fillId="0" borderId="4">
      <alignment horizontal="left" vertical="top" wrapText="1"/>
    </xf>
    <xf numFmtId="0" fontId="1" fillId="0" borderId="7">
      <alignment horizontal="center" vertical="top" wrapText="1"/>
    </xf>
    <xf numFmtId="0" fontId="1" fillId="0" borderId="6">
      <alignment horizontal="center" wrapText="1"/>
    </xf>
    <xf numFmtId="0" fontId="1" fillId="0" borderId="6">
      <alignment horizontal="center"/>
    </xf>
    <xf numFmtId="0" fontId="2" fillId="0" borderId="8"/>
    <xf numFmtId="0" fontId="1" fillId="0" borderId="1">
      <alignment horizontal="left" vertical="top" wrapText="1"/>
    </xf>
    <xf numFmtId="0" fontId="1" fillId="0" borderId="9">
      <alignment horizontal="left" vertical="top" wrapText="1"/>
    </xf>
    <xf numFmtId="0" fontId="1" fillId="0" borderId="11">
      <alignment horizontal="center"/>
    </xf>
    <xf numFmtId="0" fontId="1" fillId="0" borderId="12">
      <alignment horizontal="left" vertical="top" wrapText="1"/>
    </xf>
    <xf numFmtId="0" fontId="1" fillId="0" borderId="13">
      <alignment horizontal="left" vertical="top" wrapText="1"/>
    </xf>
    <xf numFmtId="0" fontId="1" fillId="0" borderId="15">
      <alignment horizontal="center"/>
    </xf>
    <xf numFmtId="0" fontId="1" fillId="0" borderId="7">
      <alignment horizontal="center" vertical="center" wrapText="1"/>
    </xf>
    <xf numFmtId="49" fontId="1" fillId="0" borderId="7">
      <alignment horizontal="left" vertical="center" wrapText="1"/>
    </xf>
    <xf numFmtId="0" fontId="1" fillId="0" borderId="7">
      <alignment horizontal="right" vertical="center"/>
    </xf>
    <xf numFmtId="164" fontId="1" fillId="0" borderId="7">
      <alignment horizontal="right" vertical="center" shrinkToFit="1"/>
    </xf>
    <xf numFmtId="0" fontId="4" fillId="0" borderId="7">
      <alignment horizontal="left" vertical="center" wrapText="1"/>
    </xf>
    <xf numFmtId="164" fontId="4" fillId="0" borderId="7">
      <alignment horizontal="right" vertical="center" shrinkToFit="1"/>
    </xf>
    <xf numFmtId="0" fontId="4" fillId="0" borderId="7">
      <alignment horizontal="right" vertical="center" shrinkToFit="1"/>
    </xf>
    <xf numFmtId="0" fontId="1" fillId="0" borderId="7">
      <alignment horizontal="center" vertical="center" shrinkToFit="1"/>
    </xf>
    <xf numFmtId="0" fontId="1" fillId="0" borderId="3">
      <alignment vertical="center"/>
    </xf>
    <xf numFmtId="0" fontId="1" fillId="0" borderId="3">
      <alignment vertical="center" wrapText="1"/>
    </xf>
    <xf numFmtId="0" fontId="1" fillId="0" borderId="3">
      <alignment horizontal="center" vertical="center" wrapText="1"/>
    </xf>
    <xf numFmtId="0" fontId="1" fillId="0" borderId="1">
      <alignment vertical="center"/>
    </xf>
    <xf numFmtId="0" fontId="1" fillId="0" borderId="12">
      <alignment horizontal="center" vertical="center" wrapText="1"/>
    </xf>
    <xf numFmtId="0" fontId="1" fillId="0" borderId="1">
      <alignment vertical="center" wrapText="1"/>
    </xf>
    <xf numFmtId="0" fontId="1" fillId="0" borderId="12"/>
    <xf numFmtId="0" fontId="2" fillId="0" borderId="1"/>
    <xf numFmtId="0" fontId="1" fillId="0" borderId="12">
      <alignment horizontal="center" vertical="center" wrapText="1"/>
    </xf>
    <xf numFmtId="0" fontId="5" fillId="0" borderId="3">
      <alignment horizontal="center" vertical="center" wrapText="1"/>
    </xf>
    <xf numFmtId="0" fontId="6" fillId="0" borderId="1"/>
    <xf numFmtId="0" fontId="5" fillId="0" borderId="1"/>
    <xf numFmtId="0" fontId="5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2" fillId="0" borderId="1"/>
    <xf numFmtId="0" fontId="2" fillId="0" borderId="1"/>
    <xf numFmtId="0" fontId="7" fillId="2" borderId="1"/>
    <xf numFmtId="0" fontId="7" fillId="0" borderId="1"/>
    <xf numFmtId="49" fontId="1" fillId="0" borderId="7">
      <alignment vertical="center" wrapText="1"/>
    </xf>
  </cellStyleXfs>
  <cellXfs count="88">
    <xf numFmtId="0" fontId="0" fillId="0" borderId="0" xfId="0"/>
    <xf numFmtId="0" fontId="0" fillId="0" borderId="0" xfId="0" applyProtection="1">
      <protection locked="0"/>
    </xf>
    <xf numFmtId="49" fontId="1" fillId="0" borderId="1" xfId="1">
      <alignment horizontal="left" wrapText="1"/>
    </xf>
    <xf numFmtId="0" fontId="2" fillId="0" borderId="1" xfId="2" applyNumberFormat="1" applyProtection="1"/>
    <xf numFmtId="49" fontId="1" fillId="0" borderId="1" xfId="3" applyNumberFormat="1" applyProtection="1"/>
    <xf numFmtId="0" fontId="3" fillId="0" borderId="1" xfId="4">
      <alignment horizontal="center"/>
    </xf>
    <xf numFmtId="0" fontId="1" fillId="0" borderId="1" xfId="5" applyNumberFormat="1" applyProtection="1">
      <alignment horizontal="center"/>
    </xf>
    <xf numFmtId="0" fontId="1" fillId="0" borderId="3" xfId="7" applyNumberFormat="1" applyProtection="1">
      <alignment horizontal="left" vertical="top" wrapText="1"/>
    </xf>
    <xf numFmtId="0" fontId="1" fillId="0" borderId="4" xfId="8" applyNumberFormat="1" applyProtection="1">
      <alignment horizontal="left" vertical="top" wrapText="1"/>
    </xf>
    <xf numFmtId="0" fontId="1" fillId="0" borderId="6" xfId="10" applyNumberFormat="1" applyProtection="1">
      <alignment horizontal="center" wrapText="1"/>
    </xf>
    <xf numFmtId="0" fontId="1" fillId="0" borderId="6" xfId="11" applyNumberFormat="1" applyProtection="1">
      <alignment horizontal="center"/>
    </xf>
    <xf numFmtId="0" fontId="2" fillId="0" borderId="8" xfId="12" applyNumberFormat="1" applyProtection="1"/>
    <xf numFmtId="0" fontId="1" fillId="0" borderId="1" xfId="13" applyNumberFormat="1" applyProtection="1">
      <alignment horizontal="left" vertical="top" wrapText="1"/>
    </xf>
    <xf numFmtId="0" fontId="1" fillId="0" borderId="9" xfId="14" applyNumberFormat="1" applyProtection="1">
      <alignment horizontal="left" vertical="top" wrapText="1"/>
    </xf>
    <xf numFmtId="0" fontId="1" fillId="0" borderId="11" xfId="15" applyNumberFormat="1" applyProtection="1">
      <alignment horizontal="center"/>
    </xf>
    <xf numFmtId="0" fontId="1" fillId="0" borderId="12" xfId="16" applyNumberFormat="1" applyProtection="1">
      <alignment horizontal="left" vertical="top" wrapText="1"/>
    </xf>
    <xf numFmtId="0" fontId="1" fillId="0" borderId="13" xfId="17" applyNumberFormat="1" applyProtection="1">
      <alignment horizontal="left" vertical="top" wrapText="1"/>
    </xf>
    <xf numFmtId="0" fontId="1" fillId="0" borderId="15" xfId="18" applyNumberFormat="1" applyProtection="1">
      <alignment horizontal="center"/>
    </xf>
    <xf numFmtId="0" fontId="1" fillId="0" borderId="7" xfId="19" applyNumberForma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0" fontId="1" fillId="0" borderId="7" xfId="21" applyNumberFormat="1" applyProtection="1">
      <alignment horizontal="right" vertical="center"/>
    </xf>
    <xf numFmtId="164" fontId="1" fillId="0" borderId="7" xfId="22" applyNumberFormat="1" applyProtection="1">
      <alignment horizontal="right" vertical="center" shrinkToFit="1"/>
    </xf>
    <xf numFmtId="164" fontId="4" fillId="0" borderId="7" xfId="24" applyNumberFormat="1" applyProtection="1">
      <alignment horizontal="right" vertical="center" shrinkToFit="1"/>
    </xf>
    <xf numFmtId="0" fontId="4" fillId="0" borderId="7" xfId="25" applyNumberFormat="1" applyProtection="1">
      <alignment horizontal="right" vertical="center" shrinkToFit="1"/>
    </xf>
    <xf numFmtId="0" fontId="1" fillId="0" borderId="7" xfId="26" applyNumberFormat="1" applyProtection="1">
      <alignment horizontal="center" vertical="center" shrinkToFit="1"/>
    </xf>
    <xf numFmtId="0" fontId="1" fillId="0" borderId="3" xfId="27" applyNumberFormat="1" applyProtection="1">
      <alignment vertical="center"/>
    </xf>
    <xf numFmtId="0" fontId="1" fillId="0" borderId="3" xfId="28" applyNumberFormat="1" applyProtection="1">
      <alignment vertical="center" wrapText="1"/>
    </xf>
    <xf numFmtId="0" fontId="1" fillId="0" borderId="3" xfId="29" applyNumberFormat="1" applyProtection="1">
      <alignment horizontal="center" vertical="center" wrapText="1"/>
    </xf>
    <xf numFmtId="0" fontId="1" fillId="0" borderId="1" xfId="30" applyNumberFormat="1" applyProtection="1">
      <alignment vertical="center"/>
    </xf>
    <xf numFmtId="0" fontId="1" fillId="0" borderId="12" xfId="31" applyNumberFormat="1" applyProtection="1">
      <alignment horizontal="center" vertical="center" wrapText="1"/>
    </xf>
    <xf numFmtId="0" fontId="1" fillId="0" borderId="1" xfId="32" applyNumberFormat="1" applyProtection="1">
      <alignment vertical="center" wrapText="1"/>
    </xf>
    <xf numFmtId="0" fontId="1" fillId="0" borderId="12" xfId="33" applyNumberFormat="1" applyProtection="1"/>
    <xf numFmtId="0" fontId="2" fillId="0" borderId="1" xfId="34" applyNumberFormat="1" applyProtection="1"/>
    <xf numFmtId="0" fontId="1" fillId="0" borderId="12" xfId="35">
      <alignment horizontal="center" vertical="center" wrapText="1"/>
    </xf>
    <xf numFmtId="0" fontId="5" fillId="0" borderId="3" xfId="36" applyNumberFormat="1" applyProtection="1">
      <alignment horizontal="center" vertical="center" wrapText="1"/>
    </xf>
    <xf numFmtId="0" fontId="6" fillId="0" borderId="1" xfId="37" applyNumberFormat="1" applyProtection="1"/>
    <xf numFmtId="0" fontId="5" fillId="0" borderId="1" xfId="38" applyNumberFormat="1" applyProtection="1"/>
    <xf numFmtId="49" fontId="1" fillId="0" borderId="7" xfId="20" applyNumberFormat="1" applyProtection="1">
      <alignment horizontal="left" vertical="center" wrapText="1"/>
    </xf>
    <xf numFmtId="0" fontId="1" fillId="0" borderId="7" xfId="19" applyNumberFormat="1" applyProtection="1">
      <alignment horizontal="center" vertical="center" wrapText="1"/>
    </xf>
    <xf numFmtId="49" fontId="1" fillId="0" borderId="6" xfId="20" applyNumberFormat="1" applyBorder="1" applyAlignment="1" applyProtection="1">
      <alignment horizontal="center" vertical="center" wrapText="1"/>
    </xf>
    <xf numFmtId="49" fontId="1" fillId="0" borderId="11" xfId="20" applyNumberFormat="1" applyBorder="1" applyAlignment="1" applyProtection="1">
      <alignment horizontal="center" vertical="center" wrapText="1"/>
    </xf>
    <xf numFmtId="49" fontId="1" fillId="0" borderId="15" xfId="20" applyNumberFormat="1" applyBorder="1" applyAlignment="1" applyProtection="1">
      <alignment horizontal="center" vertical="center" wrapText="1"/>
    </xf>
    <xf numFmtId="0" fontId="1" fillId="0" borderId="16" xfId="19" applyNumberFormat="1" applyBorder="1" applyAlignment="1" applyProtection="1">
      <alignment horizontal="center" vertical="center" wrapText="1"/>
    </xf>
    <xf numFmtId="0" fontId="1" fillId="0" borderId="3" xfId="19" applyNumberFormat="1" applyBorder="1" applyAlignment="1" applyProtection="1">
      <alignment horizontal="center" vertical="center" wrapText="1"/>
    </xf>
    <xf numFmtId="0" fontId="1" fillId="0" borderId="4" xfId="19" applyNumberFormat="1" applyBorder="1" applyAlignment="1" applyProtection="1">
      <alignment horizontal="center" vertical="center" wrapText="1"/>
    </xf>
    <xf numFmtId="0" fontId="1" fillId="0" borderId="8" xfId="19" applyNumberFormat="1" applyBorder="1" applyAlignment="1" applyProtection="1">
      <alignment horizontal="center" vertical="center" wrapText="1"/>
    </xf>
    <xf numFmtId="0" fontId="1" fillId="0" borderId="1" xfId="19" applyNumberFormat="1" applyBorder="1" applyAlignment="1" applyProtection="1">
      <alignment horizontal="center" vertical="center" wrapText="1"/>
    </xf>
    <xf numFmtId="0" fontId="1" fillId="0" borderId="9" xfId="19" applyNumberFormat="1" applyBorder="1" applyAlignment="1" applyProtection="1">
      <alignment horizontal="center" vertical="center" wrapText="1"/>
    </xf>
    <xf numFmtId="0" fontId="1" fillId="0" borderId="17" xfId="19" applyNumberFormat="1" applyBorder="1" applyAlignment="1" applyProtection="1">
      <alignment horizontal="center" vertical="center" wrapText="1"/>
    </xf>
    <xf numFmtId="0" fontId="1" fillId="0" borderId="12" xfId="19" applyNumberFormat="1" applyBorder="1" applyAlignment="1" applyProtection="1">
      <alignment horizontal="center" vertical="center" wrapText="1"/>
    </xf>
    <xf numFmtId="0" fontId="1" fillId="0" borderId="13" xfId="19" applyNumberFormat="1" applyBorder="1" applyAlignment="1" applyProtection="1">
      <alignment horizontal="center" vertical="center" wrapText="1"/>
    </xf>
    <xf numFmtId="0" fontId="1" fillId="0" borderId="6" xfId="19" applyNumberFormat="1" applyBorder="1" applyAlignment="1" applyProtection="1">
      <alignment horizontal="center" vertical="center" wrapText="1"/>
    </xf>
    <xf numFmtId="0" fontId="1" fillId="0" borderId="11" xfId="19" applyNumberFormat="1" applyBorder="1" applyAlignment="1" applyProtection="1">
      <alignment horizontal="center" vertical="center" wrapText="1"/>
    </xf>
    <xf numFmtId="0" fontId="1" fillId="0" borderId="15" xfId="19" applyNumberFormat="1" applyBorder="1" applyAlignment="1" applyProtection="1">
      <alignment horizontal="center" vertical="center" wrapText="1"/>
    </xf>
    <xf numFmtId="49" fontId="1" fillId="0" borderId="16" xfId="20" applyNumberFormat="1" applyBorder="1" applyAlignment="1" applyProtection="1">
      <alignment horizontal="center" vertical="center" wrapText="1"/>
    </xf>
    <xf numFmtId="49" fontId="1" fillId="0" borderId="4" xfId="20" applyNumberFormat="1" applyBorder="1" applyAlignment="1" applyProtection="1">
      <alignment horizontal="center" vertical="center" wrapText="1"/>
    </xf>
    <xf numFmtId="49" fontId="1" fillId="0" borderId="8" xfId="20" applyNumberFormat="1" applyBorder="1" applyAlignment="1" applyProtection="1">
      <alignment horizontal="center" vertical="center" wrapText="1"/>
    </xf>
    <xf numFmtId="49" fontId="1" fillId="0" borderId="9" xfId="20" applyNumberFormat="1" applyBorder="1" applyAlignment="1" applyProtection="1">
      <alignment horizontal="center" vertical="center" wrapText="1"/>
    </xf>
    <xf numFmtId="49" fontId="1" fillId="0" borderId="17" xfId="20" applyNumberFormat="1" applyBorder="1" applyAlignment="1" applyProtection="1">
      <alignment horizontal="center" vertical="center" wrapText="1"/>
    </xf>
    <xf numFmtId="49" fontId="1" fillId="0" borderId="13" xfId="20" applyNumberFormat="1" applyBorder="1" applyAlignment="1" applyProtection="1">
      <alignment horizontal="center" vertical="center" wrapText="1"/>
    </xf>
    <xf numFmtId="0" fontId="5" fillId="0" borderId="1" xfId="39" applyNumberFormat="1" applyProtection="1">
      <alignment horizontal="center" vertical="center" wrapText="1"/>
    </xf>
    <xf numFmtId="0" fontId="5" fillId="0" borderId="1" xfId="39">
      <alignment horizontal="center" vertical="center" wrapText="1"/>
    </xf>
    <xf numFmtId="0" fontId="1" fillId="0" borderId="7" xfId="19" applyNumberFormat="1" applyProtection="1">
      <alignment horizontal="center" vertical="center" wrapText="1"/>
    </xf>
    <xf numFmtId="0" fontId="1" fillId="0" borderId="7" xfId="19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49" fontId="1" fillId="0" borderId="7" xfId="20">
      <alignment horizontal="left" vertical="center" wrapText="1"/>
    </xf>
    <xf numFmtId="0" fontId="4" fillId="0" borderId="7" xfId="23" applyNumberFormat="1" applyProtection="1">
      <alignment horizontal="left" vertical="center" wrapText="1"/>
    </xf>
    <xf numFmtId="0" fontId="4" fillId="0" borderId="7" xfId="23">
      <alignment horizontal="left" vertical="center" wrapText="1"/>
    </xf>
    <xf numFmtId="0" fontId="1" fillId="0" borderId="12" xfId="35" applyNumberFormat="1" applyProtection="1">
      <alignment horizontal="center" vertical="center" wrapText="1"/>
    </xf>
    <xf numFmtId="0" fontId="1" fillId="0" borderId="12" xfId="35">
      <alignment horizontal="center" vertical="center" wrapText="1"/>
    </xf>
    <xf numFmtId="49" fontId="1" fillId="0" borderId="1" xfId="1" applyNumberFormat="1" applyProtection="1">
      <alignment horizontal="left" wrapText="1"/>
    </xf>
    <xf numFmtId="49" fontId="1" fillId="0" borderId="1" xfId="1">
      <alignment horizontal="left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7" xfId="9" applyNumberFormat="1" applyProtection="1">
      <alignment horizontal="center" vertical="top" wrapText="1"/>
    </xf>
    <xf numFmtId="0" fontId="1" fillId="0" borderId="7" xfId="9">
      <alignment horizontal="center" vertical="top" wrapText="1"/>
    </xf>
    <xf numFmtId="0" fontId="1" fillId="0" borderId="6" xfId="10" applyNumberFormat="1" applyProtection="1">
      <alignment horizontal="center" wrapText="1"/>
    </xf>
    <xf numFmtId="0" fontId="1" fillId="0" borderId="6" xfId="10">
      <alignment horizontal="center" wrapText="1"/>
    </xf>
    <xf numFmtId="0" fontId="1" fillId="0" borderId="5" xfId="9" applyNumberFormat="1" applyBorder="1" applyProtection="1">
      <alignment horizontal="center" vertical="top" wrapText="1"/>
    </xf>
    <xf numFmtId="0" fontId="1" fillId="0" borderId="10" xfId="9" applyNumberFormat="1" applyBorder="1" applyProtection="1">
      <alignment horizontal="center" vertical="top" wrapText="1"/>
    </xf>
    <xf numFmtId="0" fontId="1" fillId="0" borderId="14" xfId="9" applyNumberFormat="1" applyBorder="1" applyProtection="1">
      <alignment horizontal="center" vertical="top" wrapText="1"/>
    </xf>
    <xf numFmtId="0" fontId="1" fillId="0" borderId="2" xfId="6" applyNumberFormat="1" applyProtection="1">
      <alignment horizontal="center" vertical="top" wrapText="1"/>
    </xf>
    <xf numFmtId="0" fontId="1" fillId="0" borderId="2" xfId="6">
      <alignment horizontal="center" vertical="top" wrapText="1"/>
    </xf>
    <xf numFmtId="0" fontId="1" fillId="0" borderId="11" xfId="15" applyNumberFormat="1" applyProtection="1">
      <alignment horizontal="center"/>
    </xf>
    <xf numFmtId="0" fontId="1" fillId="0" borderId="11" xfId="15">
      <alignment horizontal="center"/>
    </xf>
    <xf numFmtId="0" fontId="1" fillId="0" borderId="15" xfId="18" applyNumberFormat="1" applyProtection="1">
      <alignment horizontal="center"/>
    </xf>
    <xf numFmtId="0" fontId="1" fillId="0" borderId="15" xfId="18">
      <alignment horizontal="center"/>
    </xf>
    <xf numFmtId="14" fontId="1" fillId="0" borderId="7" xfId="19" applyNumberFormat="1" applyProtection="1">
      <alignment horizontal="center" vertical="center" wrapText="1"/>
    </xf>
  </cellXfs>
  <cellStyles count="48">
    <cellStyle name="br" xfId="42"/>
    <cellStyle name="col" xfId="41"/>
    <cellStyle name="st46" xfId="10"/>
    <cellStyle name="style0" xfId="43"/>
    <cellStyle name="td" xfId="44"/>
    <cellStyle name="tr" xfId="40"/>
    <cellStyle name="xl21" xfId="45"/>
    <cellStyle name="xl22" xfId="3"/>
    <cellStyle name="xl23" xfId="5"/>
    <cellStyle name="xl24" xfId="27"/>
    <cellStyle name="xl25" xfId="30"/>
    <cellStyle name="xl26" xfId="46"/>
    <cellStyle name="xl27" xfId="6"/>
    <cellStyle name="xl28" xfId="19"/>
    <cellStyle name="xl29" xfId="7"/>
    <cellStyle name="xl30" xfId="13"/>
    <cellStyle name="xl31" xfId="16"/>
    <cellStyle name="xl32" xfId="8"/>
    <cellStyle name="xl33" xfId="14"/>
    <cellStyle name="xl34" xfId="17"/>
    <cellStyle name="xl35" xfId="9"/>
    <cellStyle name="xl36" xfId="20"/>
    <cellStyle name="xl37" xfId="28"/>
    <cellStyle name="xl38" xfId="31"/>
    <cellStyle name="xl39" xfId="36"/>
    <cellStyle name="xl40" xfId="11"/>
    <cellStyle name="xl41" xfId="15"/>
    <cellStyle name="xl42" xfId="18"/>
    <cellStyle name="xl43" xfId="2"/>
    <cellStyle name="xl44" xfId="37"/>
    <cellStyle name="xl45" xfId="23"/>
    <cellStyle name="xl46" xfId="21"/>
    <cellStyle name="xl47" xfId="24"/>
    <cellStyle name="xl48" xfId="32"/>
    <cellStyle name="xl49" xfId="38"/>
    <cellStyle name="xl50" xfId="33"/>
    <cellStyle name="xl51" xfId="25"/>
    <cellStyle name="xl52" xfId="34"/>
    <cellStyle name="xl53" xfId="22"/>
    <cellStyle name="xl54" xfId="1"/>
    <cellStyle name="xl55" xfId="4"/>
    <cellStyle name="xl56" xfId="26"/>
    <cellStyle name="xl57" xfId="29"/>
    <cellStyle name="xl58" xfId="35"/>
    <cellStyle name="xl59" xfId="12"/>
    <cellStyle name="xl60" xfId="39"/>
    <cellStyle name="xl61" xfId="4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Zeros="0" tabSelected="1" topLeftCell="A61" zoomScale="105" zoomScaleNormal="105" zoomScaleSheetLayoutView="105" zoomScalePageLayoutView="105" workbookViewId="0">
      <selection activeCell="W17" sqref="W17"/>
    </sheetView>
  </sheetViews>
  <sheetFormatPr defaultRowHeight="15" x14ac:dyDescent="0.25"/>
  <cols>
    <col min="1" max="4" width="1.5703125" style="1" customWidth="1"/>
    <col min="5" max="7" width="9.140625" style="1" hidden="1"/>
    <col min="8" max="8" width="35.42578125" style="1" customWidth="1"/>
    <col min="9" max="9" width="26.7109375" style="1" customWidth="1"/>
    <col min="10" max="10" width="6.28515625" style="1" customWidth="1"/>
    <col min="11" max="11" width="20.28515625" style="1" customWidth="1"/>
    <col min="12" max="13" width="11.28515625" style="1" customWidth="1"/>
    <col min="14" max="14" width="9.42578125" style="1" customWidth="1"/>
    <col min="15" max="15" width="13.140625" style="1" customWidth="1"/>
    <col min="16" max="17" width="10.7109375" style="1" customWidth="1"/>
    <col min="18" max="18" width="9.42578125" style="1" customWidth="1"/>
    <col min="19" max="19" width="9.140625" style="1" customWidth="1"/>
    <col min="20" max="16384" width="9.140625" style="1"/>
  </cols>
  <sheetData>
    <row r="1" spans="1:19" ht="15.2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  <c r="R1" s="3"/>
      <c r="S1" s="3"/>
    </row>
    <row r="2" spans="1:19" ht="12.9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</row>
    <row r="3" spans="1:19" ht="15.4" customHeight="1" x14ac:dyDescent="0.25">
      <c r="A3" s="72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5"/>
      <c r="R3" s="3"/>
      <c r="S3" s="3"/>
    </row>
    <row r="4" spans="1:19" ht="15.4" customHeight="1" x14ac:dyDescent="0.25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5"/>
      <c r="R4" s="3"/>
      <c r="S4" s="3"/>
    </row>
    <row r="5" spans="1:19" ht="12.9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3"/>
    </row>
    <row r="6" spans="1:19" ht="15.2" customHeight="1" x14ac:dyDescent="0.25">
      <c r="A6" s="81" t="s">
        <v>3</v>
      </c>
      <c r="B6" s="82"/>
      <c r="C6" s="82"/>
      <c r="D6" s="82"/>
      <c r="E6" s="7" t="s">
        <v>4</v>
      </c>
      <c r="F6" s="7" t="s">
        <v>4</v>
      </c>
      <c r="G6" s="8" t="s">
        <v>4</v>
      </c>
      <c r="H6" s="78" t="s">
        <v>5</v>
      </c>
      <c r="I6" s="76" t="s">
        <v>6</v>
      </c>
      <c r="J6" s="77"/>
      <c r="K6" s="74" t="s">
        <v>7</v>
      </c>
      <c r="L6" s="10" t="s">
        <v>8</v>
      </c>
      <c r="M6" s="10" t="s">
        <v>9</v>
      </c>
      <c r="N6" s="74" t="s">
        <v>10</v>
      </c>
      <c r="O6" s="10" t="s">
        <v>11</v>
      </c>
      <c r="P6" s="9" t="s">
        <v>12</v>
      </c>
      <c r="Q6" s="9"/>
      <c r="R6" s="11"/>
      <c r="S6" s="3"/>
    </row>
    <row r="7" spans="1:19" ht="12.95" customHeight="1" x14ac:dyDescent="0.25">
      <c r="A7" s="82"/>
      <c r="B7" s="82"/>
      <c r="C7" s="82"/>
      <c r="D7" s="82"/>
      <c r="E7" s="12"/>
      <c r="F7" s="12"/>
      <c r="G7" s="13"/>
      <c r="H7" s="79"/>
      <c r="I7" s="83" t="s">
        <v>13</v>
      </c>
      <c r="J7" s="84"/>
      <c r="K7" s="75"/>
      <c r="L7" s="14" t="s">
        <v>14</v>
      </c>
      <c r="M7" s="14" t="s">
        <v>15</v>
      </c>
      <c r="N7" s="75"/>
      <c r="O7" s="14" t="s">
        <v>16</v>
      </c>
      <c r="P7" s="14" t="s">
        <v>16</v>
      </c>
      <c r="Q7" s="14"/>
      <c r="R7" s="11"/>
      <c r="S7" s="3"/>
    </row>
    <row r="8" spans="1:19" ht="12.95" customHeight="1" x14ac:dyDescent="0.25">
      <c r="A8" s="82"/>
      <c r="B8" s="82"/>
      <c r="C8" s="82"/>
      <c r="D8" s="82"/>
      <c r="E8" s="12"/>
      <c r="F8" s="12"/>
      <c r="G8" s="13"/>
      <c r="H8" s="79"/>
      <c r="I8" s="83" t="s">
        <v>17</v>
      </c>
      <c r="J8" s="84"/>
      <c r="K8" s="75"/>
      <c r="L8" s="14"/>
      <c r="M8" s="14"/>
      <c r="N8" s="75"/>
      <c r="O8" s="14"/>
      <c r="P8" s="14"/>
      <c r="Q8" s="14"/>
      <c r="R8" s="11"/>
      <c r="S8" s="3"/>
    </row>
    <row r="9" spans="1:19" ht="12.95" customHeight="1" x14ac:dyDescent="0.25">
      <c r="A9" s="82"/>
      <c r="B9" s="82"/>
      <c r="C9" s="82"/>
      <c r="D9" s="82"/>
      <c r="E9" s="15"/>
      <c r="F9" s="15"/>
      <c r="G9" s="16"/>
      <c r="H9" s="80"/>
      <c r="I9" s="85" t="s">
        <v>18</v>
      </c>
      <c r="J9" s="86"/>
      <c r="K9" s="75"/>
      <c r="L9" s="17"/>
      <c r="M9" s="17"/>
      <c r="N9" s="75"/>
      <c r="O9" s="17"/>
      <c r="P9" s="17"/>
      <c r="Q9" s="17"/>
      <c r="R9" s="11"/>
      <c r="S9" s="3"/>
    </row>
    <row r="10" spans="1:19" ht="19.5" customHeight="1" x14ac:dyDescent="0.25">
      <c r="A10" s="42">
        <v>1</v>
      </c>
      <c r="B10" s="43"/>
      <c r="C10" s="43"/>
      <c r="D10" s="44"/>
      <c r="E10" s="64" t="s">
        <v>22</v>
      </c>
      <c r="F10" s="65"/>
      <c r="G10" s="65"/>
      <c r="H10" s="65"/>
      <c r="I10" s="54" t="s">
        <v>23</v>
      </c>
      <c r="J10" s="55"/>
      <c r="K10" s="39" t="s">
        <v>19</v>
      </c>
      <c r="L10" s="20" t="s">
        <v>20</v>
      </c>
      <c r="M10" s="20">
        <v>50</v>
      </c>
      <c r="N10" s="20">
        <v>6</v>
      </c>
      <c r="O10" s="21">
        <v>300</v>
      </c>
      <c r="P10" s="51" t="s">
        <v>21</v>
      </c>
      <c r="Q10" s="51" t="s">
        <v>154</v>
      </c>
      <c r="R10" s="11"/>
      <c r="S10" s="3"/>
    </row>
    <row r="11" spans="1:19" ht="20.25" customHeight="1" x14ac:dyDescent="0.25">
      <c r="A11" s="45"/>
      <c r="B11" s="46"/>
      <c r="C11" s="46"/>
      <c r="D11" s="47"/>
      <c r="E11" s="64" t="s">
        <v>24</v>
      </c>
      <c r="F11" s="65"/>
      <c r="G11" s="65"/>
      <c r="H11" s="65"/>
      <c r="I11" s="56"/>
      <c r="J11" s="57"/>
      <c r="K11" s="40"/>
      <c r="L11" s="20" t="s">
        <v>20</v>
      </c>
      <c r="M11" s="20">
        <v>250</v>
      </c>
      <c r="N11" s="20">
        <v>5</v>
      </c>
      <c r="O11" s="21">
        <v>1250</v>
      </c>
      <c r="P11" s="52"/>
      <c r="Q11" s="52"/>
      <c r="R11" s="11"/>
      <c r="S11" s="3"/>
    </row>
    <row r="12" spans="1:19" ht="22.5" customHeight="1" x14ac:dyDescent="0.25">
      <c r="A12" s="45"/>
      <c r="B12" s="46"/>
      <c r="C12" s="46"/>
      <c r="D12" s="47"/>
      <c r="E12" s="64" t="s">
        <v>25</v>
      </c>
      <c r="F12" s="65"/>
      <c r="G12" s="65"/>
      <c r="H12" s="65"/>
      <c r="I12" s="56"/>
      <c r="J12" s="57"/>
      <c r="K12" s="40"/>
      <c r="L12" s="20" t="s">
        <v>20</v>
      </c>
      <c r="M12" s="20">
        <v>150</v>
      </c>
      <c r="N12" s="20">
        <v>15</v>
      </c>
      <c r="O12" s="21">
        <v>2250</v>
      </c>
      <c r="P12" s="52"/>
      <c r="Q12" s="52"/>
      <c r="R12" s="11"/>
      <c r="S12" s="3"/>
    </row>
    <row r="13" spans="1:19" ht="21.75" customHeight="1" x14ac:dyDescent="0.25">
      <c r="A13" s="45"/>
      <c r="B13" s="46"/>
      <c r="C13" s="46"/>
      <c r="D13" s="47"/>
      <c r="E13" s="64" t="s">
        <v>26</v>
      </c>
      <c r="F13" s="65"/>
      <c r="G13" s="65"/>
      <c r="H13" s="65"/>
      <c r="I13" s="56"/>
      <c r="J13" s="57"/>
      <c r="K13" s="40"/>
      <c r="L13" s="20" t="s">
        <v>20</v>
      </c>
      <c r="M13" s="20">
        <v>470</v>
      </c>
      <c r="N13" s="20">
        <v>4</v>
      </c>
      <c r="O13" s="21">
        <v>1880</v>
      </c>
      <c r="P13" s="52"/>
      <c r="Q13" s="52"/>
      <c r="R13" s="11"/>
      <c r="S13" s="3"/>
    </row>
    <row r="14" spans="1:19" ht="21" customHeight="1" x14ac:dyDescent="0.25">
      <c r="A14" s="45"/>
      <c r="B14" s="46"/>
      <c r="C14" s="46"/>
      <c r="D14" s="47"/>
      <c r="E14" s="64" t="s">
        <v>27</v>
      </c>
      <c r="F14" s="65"/>
      <c r="G14" s="65"/>
      <c r="H14" s="65"/>
      <c r="I14" s="56"/>
      <c r="J14" s="57"/>
      <c r="K14" s="40"/>
      <c r="L14" s="20"/>
      <c r="M14" s="20">
        <v>190</v>
      </c>
      <c r="N14" s="20">
        <v>3</v>
      </c>
      <c r="O14" s="21">
        <v>570</v>
      </c>
      <c r="P14" s="52"/>
      <c r="Q14" s="52"/>
      <c r="R14" s="11"/>
      <c r="S14" s="3"/>
    </row>
    <row r="15" spans="1:19" ht="21.75" customHeight="1" x14ac:dyDescent="0.25">
      <c r="A15" s="48"/>
      <c r="B15" s="49"/>
      <c r="C15" s="49"/>
      <c r="D15" s="50"/>
      <c r="E15" s="64" t="s">
        <v>28</v>
      </c>
      <c r="F15" s="65"/>
      <c r="G15" s="65"/>
      <c r="H15" s="65"/>
      <c r="I15" s="58"/>
      <c r="J15" s="59"/>
      <c r="K15" s="41"/>
      <c r="L15" s="20" t="s">
        <v>20</v>
      </c>
      <c r="M15" s="20">
        <v>275</v>
      </c>
      <c r="N15" s="20">
        <v>2</v>
      </c>
      <c r="O15" s="21">
        <v>550</v>
      </c>
      <c r="P15" s="53"/>
      <c r="Q15" s="53"/>
      <c r="R15" s="11"/>
      <c r="S15" s="3"/>
    </row>
    <row r="16" spans="1:19" ht="51.2" customHeight="1" x14ac:dyDescent="0.25">
      <c r="A16" s="62">
        <v>2</v>
      </c>
      <c r="B16" s="63"/>
      <c r="C16" s="63"/>
      <c r="D16" s="63"/>
      <c r="E16" s="64" t="s">
        <v>30</v>
      </c>
      <c r="F16" s="65"/>
      <c r="G16" s="65"/>
      <c r="H16" s="65"/>
      <c r="I16" s="64" t="s">
        <v>31</v>
      </c>
      <c r="J16" s="65"/>
      <c r="K16" s="19" t="s">
        <v>19</v>
      </c>
      <c r="L16" s="20" t="s">
        <v>32</v>
      </c>
      <c r="M16" s="20">
        <v>19990</v>
      </c>
      <c r="N16" s="20">
        <v>1</v>
      </c>
      <c r="O16" s="21">
        <v>19990</v>
      </c>
      <c r="P16" s="18" t="s">
        <v>33</v>
      </c>
      <c r="Q16" s="18" t="s">
        <v>154</v>
      </c>
      <c r="R16" s="11"/>
      <c r="S16" s="3"/>
    </row>
    <row r="17" spans="1:19" ht="51.2" customHeight="1" x14ac:dyDescent="0.25">
      <c r="A17" s="62">
        <v>3</v>
      </c>
      <c r="B17" s="63"/>
      <c r="C17" s="63"/>
      <c r="D17" s="63"/>
      <c r="E17" s="64" t="s">
        <v>34</v>
      </c>
      <c r="F17" s="65"/>
      <c r="G17" s="65"/>
      <c r="H17" s="65"/>
      <c r="I17" s="64" t="s">
        <v>31</v>
      </c>
      <c r="J17" s="65"/>
      <c r="K17" s="19" t="s">
        <v>19</v>
      </c>
      <c r="L17" s="20" t="s">
        <v>32</v>
      </c>
      <c r="M17" s="20">
        <v>19950</v>
      </c>
      <c r="N17" s="20">
        <v>1</v>
      </c>
      <c r="O17" s="21">
        <v>19950</v>
      </c>
      <c r="P17" s="18" t="s">
        <v>35</v>
      </c>
      <c r="Q17" s="38" t="s">
        <v>154</v>
      </c>
      <c r="R17" s="11"/>
      <c r="S17" s="3"/>
    </row>
    <row r="18" spans="1:19" ht="63.95" customHeight="1" x14ac:dyDescent="0.25">
      <c r="A18" s="62">
        <v>4</v>
      </c>
      <c r="B18" s="63"/>
      <c r="C18" s="63"/>
      <c r="D18" s="63"/>
      <c r="E18" s="64" t="s">
        <v>38</v>
      </c>
      <c r="F18" s="65"/>
      <c r="G18" s="65"/>
      <c r="H18" s="65"/>
      <c r="I18" s="64" t="s">
        <v>39</v>
      </c>
      <c r="J18" s="65"/>
      <c r="K18" s="19" t="s">
        <v>19</v>
      </c>
      <c r="L18" s="20" t="s">
        <v>40</v>
      </c>
      <c r="M18" s="20">
        <v>32238.386665999999</v>
      </c>
      <c r="N18" s="20">
        <v>3</v>
      </c>
      <c r="O18" s="21">
        <v>96715.16</v>
      </c>
      <c r="P18" s="18" t="s">
        <v>37</v>
      </c>
      <c r="Q18" s="38" t="s">
        <v>154</v>
      </c>
      <c r="R18" s="11"/>
      <c r="S18" s="3"/>
    </row>
    <row r="19" spans="1:19" ht="51.2" customHeight="1" x14ac:dyDescent="0.25">
      <c r="A19" s="62">
        <v>5</v>
      </c>
      <c r="B19" s="63"/>
      <c r="C19" s="63"/>
      <c r="D19" s="63"/>
      <c r="E19" s="64" t="s">
        <v>42</v>
      </c>
      <c r="F19" s="65"/>
      <c r="G19" s="65"/>
      <c r="H19" s="65"/>
      <c r="I19" s="64" t="s">
        <v>43</v>
      </c>
      <c r="J19" s="65"/>
      <c r="K19" s="19" t="s">
        <v>19</v>
      </c>
      <c r="L19" s="20" t="s">
        <v>44</v>
      </c>
      <c r="M19" s="20">
        <v>3070</v>
      </c>
      <c r="N19" s="20">
        <v>1</v>
      </c>
      <c r="O19" s="21">
        <v>3070</v>
      </c>
      <c r="P19" s="18" t="s">
        <v>41</v>
      </c>
      <c r="Q19" s="38" t="s">
        <v>154</v>
      </c>
      <c r="R19" s="11"/>
      <c r="S19" s="3"/>
    </row>
    <row r="20" spans="1:19" ht="25.7" customHeight="1" x14ac:dyDescent="0.25">
      <c r="A20" s="42">
        <v>6</v>
      </c>
      <c r="B20" s="43"/>
      <c r="C20" s="43"/>
      <c r="D20" s="44"/>
      <c r="E20" s="64" t="s">
        <v>45</v>
      </c>
      <c r="F20" s="65"/>
      <c r="G20" s="65"/>
      <c r="H20" s="65"/>
      <c r="I20" s="54" t="s">
        <v>46</v>
      </c>
      <c r="J20" s="55"/>
      <c r="K20" s="39" t="s">
        <v>19</v>
      </c>
      <c r="L20" s="20" t="s">
        <v>44</v>
      </c>
      <c r="M20" s="20">
        <v>298.3</v>
      </c>
      <c r="N20" s="20">
        <v>1</v>
      </c>
      <c r="O20" s="21">
        <v>298.3</v>
      </c>
      <c r="P20" s="51" t="s">
        <v>47</v>
      </c>
      <c r="Q20" s="51" t="s">
        <v>154</v>
      </c>
      <c r="R20" s="11"/>
      <c r="S20" s="3"/>
    </row>
    <row r="21" spans="1:19" ht="25.7" customHeight="1" x14ac:dyDescent="0.25">
      <c r="A21" s="45"/>
      <c r="B21" s="46"/>
      <c r="C21" s="46"/>
      <c r="D21" s="47"/>
      <c r="E21" s="64" t="s">
        <v>48</v>
      </c>
      <c r="F21" s="65"/>
      <c r="G21" s="65"/>
      <c r="H21" s="65"/>
      <c r="I21" s="56"/>
      <c r="J21" s="57"/>
      <c r="K21" s="40"/>
      <c r="L21" s="20" t="s">
        <v>20</v>
      </c>
      <c r="M21" s="20">
        <v>48</v>
      </c>
      <c r="N21" s="20">
        <v>13</v>
      </c>
      <c r="O21" s="21">
        <v>624</v>
      </c>
      <c r="P21" s="52"/>
      <c r="Q21" s="52"/>
      <c r="R21" s="11"/>
      <c r="S21" s="3"/>
    </row>
    <row r="22" spans="1:19" ht="25.7" customHeight="1" x14ac:dyDescent="0.25">
      <c r="A22" s="45"/>
      <c r="B22" s="46"/>
      <c r="C22" s="46"/>
      <c r="D22" s="47"/>
      <c r="E22" s="64" t="s">
        <v>49</v>
      </c>
      <c r="F22" s="65"/>
      <c r="G22" s="65"/>
      <c r="H22" s="65"/>
      <c r="I22" s="56"/>
      <c r="J22" s="57"/>
      <c r="K22" s="40"/>
      <c r="L22" s="20" t="s">
        <v>44</v>
      </c>
      <c r="M22" s="20">
        <v>598.36666600000001</v>
      </c>
      <c r="N22" s="20">
        <v>3</v>
      </c>
      <c r="O22" s="21">
        <v>1795.1</v>
      </c>
      <c r="P22" s="52"/>
      <c r="Q22" s="52"/>
      <c r="R22" s="11"/>
      <c r="S22" s="3"/>
    </row>
    <row r="23" spans="1:19" ht="25.7" customHeight="1" x14ac:dyDescent="0.25">
      <c r="A23" s="45"/>
      <c r="B23" s="46"/>
      <c r="C23" s="46"/>
      <c r="D23" s="47"/>
      <c r="E23" s="64" t="s">
        <v>50</v>
      </c>
      <c r="F23" s="65"/>
      <c r="G23" s="65"/>
      <c r="H23" s="65"/>
      <c r="I23" s="56"/>
      <c r="J23" s="57"/>
      <c r="K23" s="40"/>
      <c r="L23" s="20" t="s">
        <v>20</v>
      </c>
      <c r="M23" s="20">
        <v>666</v>
      </c>
      <c r="N23" s="20">
        <v>6</v>
      </c>
      <c r="O23" s="21">
        <v>3996</v>
      </c>
      <c r="P23" s="52"/>
      <c r="Q23" s="52"/>
      <c r="R23" s="11"/>
      <c r="S23" s="3"/>
    </row>
    <row r="24" spans="1:19" ht="25.7" customHeight="1" x14ac:dyDescent="0.25">
      <c r="A24" s="45"/>
      <c r="B24" s="46"/>
      <c r="C24" s="46"/>
      <c r="D24" s="47"/>
      <c r="E24" s="64" t="s">
        <v>51</v>
      </c>
      <c r="F24" s="65"/>
      <c r="G24" s="65"/>
      <c r="H24" s="65"/>
      <c r="I24" s="56"/>
      <c r="J24" s="57"/>
      <c r="K24" s="40"/>
      <c r="L24" s="20" t="s">
        <v>20</v>
      </c>
      <c r="M24" s="20">
        <v>328</v>
      </c>
      <c r="N24" s="20">
        <v>1</v>
      </c>
      <c r="O24" s="21">
        <v>328</v>
      </c>
      <c r="P24" s="52"/>
      <c r="Q24" s="52"/>
      <c r="R24" s="11"/>
      <c r="S24" s="3"/>
    </row>
    <row r="25" spans="1:19" ht="25.7" customHeight="1" x14ac:dyDescent="0.25">
      <c r="A25" s="45"/>
      <c r="B25" s="46"/>
      <c r="C25" s="46"/>
      <c r="D25" s="47"/>
      <c r="E25" s="64" t="s">
        <v>52</v>
      </c>
      <c r="F25" s="65"/>
      <c r="G25" s="65"/>
      <c r="H25" s="65"/>
      <c r="I25" s="56"/>
      <c r="J25" s="57"/>
      <c r="K25" s="40"/>
      <c r="L25" s="20" t="s">
        <v>20</v>
      </c>
      <c r="M25" s="20">
        <v>146.1</v>
      </c>
      <c r="N25" s="20">
        <v>7</v>
      </c>
      <c r="O25" s="21">
        <v>1022.7</v>
      </c>
      <c r="P25" s="52"/>
      <c r="Q25" s="52"/>
      <c r="R25" s="11"/>
      <c r="S25" s="3"/>
    </row>
    <row r="26" spans="1:19" ht="25.7" customHeight="1" x14ac:dyDescent="0.25">
      <c r="A26" s="45"/>
      <c r="B26" s="46"/>
      <c r="C26" s="46"/>
      <c r="D26" s="47"/>
      <c r="E26" s="64" t="s">
        <v>53</v>
      </c>
      <c r="F26" s="65"/>
      <c r="G26" s="65"/>
      <c r="H26" s="65"/>
      <c r="I26" s="56"/>
      <c r="J26" s="57"/>
      <c r="K26" s="40"/>
      <c r="L26" s="20" t="s">
        <v>20</v>
      </c>
      <c r="M26" s="20">
        <v>306.60000000000002</v>
      </c>
      <c r="N26" s="20">
        <v>2</v>
      </c>
      <c r="O26" s="21">
        <v>613.20000000000005</v>
      </c>
      <c r="P26" s="52"/>
      <c r="Q26" s="52"/>
      <c r="R26" s="11"/>
      <c r="S26" s="3"/>
    </row>
    <row r="27" spans="1:19" ht="25.7" customHeight="1" x14ac:dyDescent="0.25">
      <c r="A27" s="45"/>
      <c r="B27" s="46"/>
      <c r="C27" s="46"/>
      <c r="D27" s="47"/>
      <c r="E27" s="64" t="s">
        <v>54</v>
      </c>
      <c r="F27" s="65"/>
      <c r="G27" s="65"/>
      <c r="H27" s="65"/>
      <c r="I27" s="56"/>
      <c r="J27" s="57"/>
      <c r="K27" s="40"/>
      <c r="L27" s="20" t="s">
        <v>20</v>
      </c>
      <c r="M27" s="20">
        <v>224</v>
      </c>
      <c r="N27" s="20">
        <v>4</v>
      </c>
      <c r="O27" s="21">
        <v>896</v>
      </c>
      <c r="P27" s="52"/>
      <c r="Q27" s="52"/>
      <c r="R27" s="11"/>
      <c r="S27" s="3"/>
    </row>
    <row r="28" spans="1:19" ht="25.7" customHeight="1" x14ac:dyDescent="0.25">
      <c r="A28" s="45"/>
      <c r="B28" s="46"/>
      <c r="C28" s="46"/>
      <c r="D28" s="47"/>
      <c r="E28" s="64" t="s">
        <v>55</v>
      </c>
      <c r="F28" s="65"/>
      <c r="G28" s="65"/>
      <c r="H28" s="65"/>
      <c r="I28" s="56"/>
      <c r="J28" s="57"/>
      <c r="K28" s="40"/>
      <c r="L28" s="20" t="s">
        <v>20</v>
      </c>
      <c r="M28" s="20">
        <v>224</v>
      </c>
      <c r="N28" s="20">
        <v>1</v>
      </c>
      <c r="O28" s="21">
        <v>224</v>
      </c>
      <c r="P28" s="52"/>
      <c r="Q28" s="52"/>
      <c r="R28" s="11"/>
      <c r="S28" s="3"/>
    </row>
    <row r="29" spans="1:19" ht="25.7" customHeight="1" x14ac:dyDescent="0.25">
      <c r="A29" s="45"/>
      <c r="B29" s="46"/>
      <c r="C29" s="46"/>
      <c r="D29" s="47"/>
      <c r="E29" s="64" t="s">
        <v>56</v>
      </c>
      <c r="F29" s="65"/>
      <c r="G29" s="65"/>
      <c r="H29" s="65"/>
      <c r="I29" s="56"/>
      <c r="J29" s="57"/>
      <c r="K29" s="40"/>
      <c r="L29" s="20" t="s">
        <v>20</v>
      </c>
      <c r="M29" s="20">
        <v>468</v>
      </c>
      <c r="N29" s="20">
        <v>4</v>
      </c>
      <c r="O29" s="21">
        <v>1872</v>
      </c>
      <c r="P29" s="52"/>
      <c r="Q29" s="52"/>
      <c r="R29" s="11"/>
      <c r="S29" s="3"/>
    </row>
    <row r="30" spans="1:19" ht="25.7" customHeight="1" x14ac:dyDescent="0.25">
      <c r="A30" s="45"/>
      <c r="B30" s="46"/>
      <c r="C30" s="46"/>
      <c r="D30" s="47"/>
      <c r="E30" s="64" t="s">
        <v>57</v>
      </c>
      <c r="F30" s="65"/>
      <c r="G30" s="65"/>
      <c r="H30" s="65"/>
      <c r="I30" s="56"/>
      <c r="J30" s="57"/>
      <c r="K30" s="40"/>
      <c r="L30" s="20" t="s">
        <v>20</v>
      </c>
      <c r="M30" s="20">
        <v>435</v>
      </c>
      <c r="N30" s="20">
        <v>2</v>
      </c>
      <c r="O30" s="21">
        <v>870</v>
      </c>
      <c r="P30" s="52"/>
      <c r="Q30" s="52"/>
      <c r="R30" s="11"/>
      <c r="S30" s="3"/>
    </row>
    <row r="31" spans="1:19" ht="25.7" customHeight="1" x14ac:dyDescent="0.25">
      <c r="A31" s="45"/>
      <c r="B31" s="46"/>
      <c r="C31" s="46"/>
      <c r="D31" s="47"/>
      <c r="E31" s="64" t="s">
        <v>58</v>
      </c>
      <c r="F31" s="65"/>
      <c r="G31" s="65"/>
      <c r="H31" s="65"/>
      <c r="I31" s="56"/>
      <c r="J31" s="57"/>
      <c r="K31" s="40"/>
      <c r="L31" s="20" t="s">
        <v>20</v>
      </c>
      <c r="M31" s="20">
        <v>275.3</v>
      </c>
      <c r="N31" s="20">
        <v>1</v>
      </c>
      <c r="O31" s="21">
        <v>275.3</v>
      </c>
      <c r="P31" s="52"/>
      <c r="Q31" s="52"/>
      <c r="R31" s="11"/>
      <c r="S31" s="3"/>
    </row>
    <row r="32" spans="1:19" ht="25.7" customHeight="1" x14ac:dyDescent="0.25">
      <c r="A32" s="48"/>
      <c r="B32" s="49"/>
      <c r="C32" s="49"/>
      <c r="D32" s="50"/>
      <c r="E32" s="64" t="s">
        <v>59</v>
      </c>
      <c r="F32" s="65"/>
      <c r="G32" s="65"/>
      <c r="H32" s="65"/>
      <c r="I32" s="58"/>
      <c r="J32" s="59"/>
      <c r="K32" s="41"/>
      <c r="L32" s="20" t="s">
        <v>20</v>
      </c>
      <c r="M32" s="20">
        <v>612.70000000000005</v>
      </c>
      <c r="N32" s="20">
        <v>2</v>
      </c>
      <c r="O32" s="21">
        <v>1225.4000000000001</v>
      </c>
      <c r="P32" s="53"/>
      <c r="Q32" s="53"/>
      <c r="R32" s="11"/>
      <c r="S32" s="3"/>
    </row>
    <row r="33" spans="1:19" ht="51.2" customHeight="1" x14ac:dyDescent="0.25">
      <c r="A33" s="62">
        <v>7</v>
      </c>
      <c r="B33" s="63"/>
      <c r="C33" s="63"/>
      <c r="D33" s="63"/>
      <c r="E33" s="64" t="s">
        <v>60</v>
      </c>
      <c r="F33" s="65"/>
      <c r="G33" s="65"/>
      <c r="H33" s="65"/>
      <c r="I33" s="64" t="s">
        <v>61</v>
      </c>
      <c r="J33" s="65"/>
      <c r="K33" s="19" t="s">
        <v>19</v>
      </c>
      <c r="L33" s="20" t="s">
        <v>40</v>
      </c>
      <c r="M33" s="20">
        <v>100000</v>
      </c>
      <c r="N33" s="20">
        <v>1</v>
      </c>
      <c r="O33" s="21">
        <v>100000</v>
      </c>
      <c r="P33" s="18" t="s">
        <v>62</v>
      </c>
      <c r="Q33" s="38" t="s">
        <v>154</v>
      </c>
      <c r="R33" s="11"/>
      <c r="S33" s="3"/>
    </row>
    <row r="34" spans="1:19" ht="63.95" customHeight="1" x14ac:dyDescent="0.25">
      <c r="A34" s="62">
        <v>8</v>
      </c>
      <c r="B34" s="63"/>
      <c r="C34" s="63"/>
      <c r="D34" s="63"/>
      <c r="E34" s="64" t="s">
        <v>63</v>
      </c>
      <c r="F34" s="65"/>
      <c r="G34" s="65"/>
      <c r="H34" s="65"/>
      <c r="I34" s="64" t="s">
        <v>64</v>
      </c>
      <c r="J34" s="65"/>
      <c r="K34" s="19" t="s">
        <v>19</v>
      </c>
      <c r="L34" s="20" t="s">
        <v>29</v>
      </c>
      <c r="M34" s="20">
        <v>1000</v>
      </c>
      <c r="N34" s="20">
        <v>1</v>
      </c>
      <c r="O34" s="21">
        <v>1000</v>
      </c>
      <c r="P34" s="18" t="s">
        <v>65</v>
      </c>
      <c r="Q34" s="38" t="s">
        <v>154</v>
      </c>
      <c r="R34" s="11"/>
      <c r="S34" s="3"/>
    </row>
    <row r="35" spans="1:19" ht="63.95" customHeight="1" x14ac:dyDescent="0.25">
      <c r="A35" s="62">
        <v>9</v>
      </c>
      <c r="B35" s="63"/>
      <c r="C35" s="63"/>
      <c r="D35" s="63"/>
      <c r="E35" s="64" t="s">
        <v>66</v>
      </c>
      <c r="F35" s="65"/>
      <c r="G35" s="65"/>
      <c r="H35" s="65"/>
      <c r="I35" s="64" t="s">
        <v>67</v>
      </c>
      <c r="J35" s="65"/>
      <c r="K35" s="19" t="s">
        <v>19</v>
      </c>
      <c r="L35" s="20" t="s">
        <v>20</v>
      </c>
      <c r="M35" s="20">
        <v>500</v>
      </c>
      <c r="N35" s="20">
        <v>2</v>
      </c>
      <c r="O35" s="21">
        <v>1000</v>
      </c>
      <c r="P35" s="18" t="s">
        <v>65</v>
      </c>
      <c r="Q35" s="38" t="s">
        <v>154</v>
      </c>
      <c r="R35" s="11"/>
      <c r="S35" s="3"/>
    </row>
    <row r="36" spans="1:19" ht="51.2" customHeight="1" x14ac:dyDescent="0.25">
      <c r="A36" s="62">
        <v>10</v>
      </c>
      <c r="B36" s="63"/>
      <c r="C36" s="63"/>
      <c r="D36" s="63"/>
      <c r="E36" s="64" t="s">
        <v>69</v>
      </c>
      <c r="F36" s="65"/>
      <c r="G36" s="65"/>
      <c r="H36" s="65"/>
      <c r="I36" s="64" t="s">
        <v>68</v>
      </c>
      <c r="J36" s="65"/>
      <c r="K36" s="19" t="s">
        <v>70</v>
      </c>
      <c r="L36" s="20" t="s">
        <v>36</v>
      </c>
      <c r="M36" s="20"/>
      <c r="N36" s="20">
        <v>1</v>
      </c>
      <c r="O36" s="21">
        <v>171240</v>
      </c>
      <c r="P36" s="18" t="s">
        <v>65</v>
      </c>
      <c r="Q36" s="38" t="s">
        <v>154</v>
      </c>
      <c r="R36" s="11"/>
      <c r="S36" s="3"/>
    </row>
    <row r="37" spans="1:19" ht="51.2" customHeight="1" x14ac:dyDescent="0.25">
      <c r="A37" s="62">
        <v>11</v>
      </c>
      <c r="B37" s="63"/>
      <c r="C37" s="63"/>
      <c r="D37" s="63"/>
      <c r="E37" s="64" t="s">
        <v>71</v>
      </c>
      <c r="F37" s="65"/>
      <c r="G37" s="65"/>
      <c r="H37" s="65"/>
      <c r="I37" s="64" t="s">
        <v>68</v>
      </c>
      <c r="J37" s="65"/>
      <c r="K37" s="19" t="s">
        <v>72</v>
      </c>
      <c r="L37" s="20" t="s">
        <v>36</v>
      </c>
      <c r="M37" s="20"/>
      <c r="N37" s="20">
        <v>1</v>
      </c>
      <c r="O37" s="21">
        <v>197583</v>
      </c>
      <c r="P37" s="18" t="s">
        <v>65</v>
      </c>
      <c r="Q37" s="38" t="s">
        <v>154</v>
      </c>
      <c r="R37" s="11"/>
      <c r="S37" s="3"/>
    </row>
    <row r="38" spans="1:19" ht="51.2" customHeight="1" x14ac:dyDescent="0.25">
      <c r="A38" s="62">
        <v>12</v>
      </c>
      <c r="B38" s="63"/>
      <c r="C38" s="63"/>
      <c r="D38" s="63"/>
      <c r="E38" s="64" t="s">
        <v>73</v>
      </c>
      <c r="F38" s="65"/>
      <c r="G38" s="65"/>
      <c r="H38" s="65"/>
      <c r="I38" s="64" t="s">
        <v>68</v>
      </c>
      <c r="J38" s="65"/>
      <c r="K38" s="19" t="s">
        <v>74</v>
      </c>
      <c r="L38" s="20" t="s">
        <v>40</v>
      </c>
      <c r="M38" s="20"/>
      <c r="N38" s="20">
        <v>1</v>
      </c>
      <c r="O38" s="21">
        <v>222000</v>
      </c>
      <c r="P38" s="18" t="s">
        <v>65</v>
      </c>
      <c r="Q38" s="38" t="s">
        <v>154</v>
      </c>
      <c r="R38" s="11"/>
      <c r="S38" s="3"/>
    </row>
    <row r="39" spans="1:19" ht="51.2" customHeight="1" x14ac:dyDescent="0.25">
      <c r="A39" s="62">
        <v>13</v>
      </c>
      <c r="B39" s="63"/>
      <c r="C39" s="63"/>
      <c r="D39" s="63"/>
      <c r="E39" s="64" t="s">
        <v>76</v>
      </c>
      <c r="F39" s="65"/>
      <c r="G39" s="65"/>
      <c r="H39" s="65"/>
      <c r="I39" s="64" t="s">
        <v>77</v>
      </c>
      <c r="J39" s="65"/>
      <c r="K39" s="19" t="s">
        <v>19</v>
      </c>
      <c r="L39" s="20" t="s">
        <v>32</v>
      </c>
      <c r="M39" s="20">
        <v>40000</v>
      </c>
      <c r="N39" s="20">
        <v>1</v>
      </c>
      <c r="O39" s="21">
        <v>40000</v>
      </c>
      <c r="P39" s="18" t="s">
        <v>75</v>
      </c>
      <c r="Q39" s="38" t="s">
        <v>154</v>
      </c>
      <c r="R39" s="11"/>
      <c r="S39" s="3"/>
    </row>
    <row r="40" spans="1:19" ht="51.2" customHeight="1" x14ac:dyDescent="0.25">
      <c r="A40" s="62">
        <v>14</v>
      </c>
      <c r="B40" s="63"/>
      <c r="C40" s="63"/>
      <c r="D40" s="63"/>
      <c r="E40" s="64" t="s">
        <v>78</v>
      </c>
      <c r="F40" s="65"/>
      <c r="G40" s="65"/>
      <c r="H40" s="65"/>
      <c r="I40" s="64" t="s">
        <v>68</v>
      </c>
      <c r="J40" s="65"/>
      <c r="K40" s="19" t="s">
        <v>19</v>
      </c>
      <c r="L40" s="20" t="s">
        <v>29</v>
      </c>
      <c r="M40" s="20">
        <v>69900</v>
      </c>
      <c r="N40" s="20">
        <v>1</v>
      </c>
      <c r="O40" s="21">
        <v>69900</v>
      </c>
      <c r="P40" s="18" t="s">
        <v>75</v>
      </c>
      <c r="Q40" s="38" t="s">
        <v>154</v>
      </c>
      <c r="R40" s="11"/>
      <c r="S40" s="3"/>
    </row>
    <row r="41" spans="1:19" ht="51.2" customHeight="1" x14ac:dyDescent="0.25">
      <c r="A41" s="62">
        <v>15</v>
      </c>
      <c r="B41" s="63"/>
      <c r="C41" s="63"/>
      <c r="D41" s="63"/>
      <c r="E41" s="64" t="s">
        <v>80</v>
      </c>
      <c r="F41" s="65"/>
      <c r="G41" s="65"/>
      <c r="H41" s="65"/>
      <c r="I41" s="64" t="s">
        <v>68</v>
      </c>
      <c r="J41" s="65"/>
      <c r="K41" s="19" t="s">
        <v>19</v>
      </c>
      <c r="L41" s="20" t="s">
        <v>40</v>
      </c>
      <c r="M41" s="20">
        <v>19793.599999999999</v>
      </c>
      <c r="N41" s="20">
        <v>1</v>
      </c>
      <c r="O41" s="21">
        <v>19793.599999999999</v>
      </c>
      <c r="P41" s="18" t="s">
        <v>79</v>
      </c>
      <c r="Q41" s="38" t="s">
        <v>154</v>
      </c>
      <c r="R41" s="11"/>
      <c r="S41" s="3"/>
    </row>
    <row r="42" spans="1:19" ht="51.2" customHeight="1" x14ac:dyDescent="0.25">
      <c r="A42" s="62">
        <v>16</v>
      </c>
      <c r="B42" s="63"/>
      <c r="C42" s="63"/>
      <c r="D42" s="63"/>
      <c r="E42" s="64" t="s">
        <v>81</v>
      </c>
      <c r="F42" s="65"/>
      <c r="G42" s="65"/>
      <c r="H42" s="65"/>
      <c r="I42" s="64" t="s">
        <v>68</v>
      </c>
      <c r="J42" s="65"/>
      <c r="K42" s="19" t="s">
        <v>19</v>
      </c>
      <c r="L42" s="20" t="s">
        <v>40</v>
      </c>
      <c r="M42" s="20">
        <v>19951</v>
      </c>
      <c r="N42" s="20">
        <v>2</v>
      </c>
      <c r="O42" s="21">
        <v>39902</v>
      </c>
      <c r="P42" s="18" t="s">
        <v>79</v>
      </c>
      <c r="Q42" s="38" t="s">
        <v>154</v>
      </c>
      <c r="R42" s="11"/>
      <c r="S42" s="3"/>
    </row>
    <row r="43" spans="1:19" ht="25.7" customHeight="1" x14ac:dyDescent="0.25">
      <c r="A43" s="42">
        <v>17</v>
      </c>
      <c r="B43" s="43"/>
      <c r="C43" s="43"/>
      <c r="D43" s="44"/>
      <c r="E43" s="64" t="s">
        <v>82</v>
      </c>
      <c r="F43" s="65"/>
      <c r="G43" s="65"/>
      <c r="H43" s="65"/>
      <c r="I43" s="54" t="s">
        <v>83</v>
      </c>
      <c r="J43" s="55"/>
      <c r="K43" s="39" t="s">
        <v>19</v>
      </c>
      <c r="L43" s="20" t="s">
        <v>20</v>
      </c>
      <c r="M43" s="20">
        <v>1350</v>
      </c>
      <c r="N43" s="20">
        <v>1</v>
      </c>
      <c r="O43" s="21">
        <v>1350</v>
      </c>
      <c r="P43" s="51" t="s">
        <v>84</v>
      </c>
      <c r="Q43" s="51" t="s">
        <v>154</v>
      </c>
      <c r="R43" s="11"/>
      <c r="S43" s="3"/>
    </row>
    <row r="44" spans="1:19" ht="25.7" customHeight="1" x14ac:dyDescent="0.25">
      <c r="A44" s="45"/>
      <c r="B44" s="46"/>
      <c r="C44" s="46"/>
      <c r="D44" s="47"/>
      <c r="E44" s="64" t="s">
        <v>85</v>
      </c>
      <c r="F44" s="65"/>
      <c r="G44" s="65"/>
      <c r="H44" s="65"/>
      <c r="I44" s="56"/>
      <c r="J44" s="57"/>
      <c r="K44" s="40"/>
      <c r="L44" s="20" t="s">
        <v>20</v>
      </c>
      <c r="M44" s="20">
        <v>2200</v>
      </c>
      <c r="N44" s="20">
        <v>1</v>
      </c>
      <c r="O44" s="21">
        <v>2200</v>
      </c>
      <c r="P44" s="52"/>
      <c r="Q44" s="52"/>
      <c r="R44" s="11"/>
      <c r="S44" s="3"/>
    </row>
    <row r="45" spans="1:19" ht="25.7" customHeight="1" x14ac:dyDescent="0.25">
      <c r="A45" s="45"/>
      <c r="B45" s="46"/>
      <c r="C45" s="46"/>
      <c r="D45" s="47"/>
      <c r="E45" s="64" t="s">
        <v>86</v>
      </c>
      <c r="F45" s="65"/>
      <c r="G45" s="65"/>
      <c r="H45" s="65"/>
      <c r="I45" s="56"/>
      <c r="J45" s="57"/>
      <c r="K45" s="40"/>
      <c r="L45" s="20" t="s">
        <v>20</v>
      </c>
      <c r="M45" s="20">
        <v>1000</v>
      </c>
      <c r="N45" s="20">
        <v>1</v>
      </c>
      <c r="O45" s="21">
        <v>1000</v>
      </c>
      <c r="P45" s="52"/>
      <c r="Q45" s="52"/>
      <c r="R45" s="11"/>
      <c r="S45" s="3"/>
    </row>
    <row r="46" spans="1:19" ht="25.7" customHeight="1" x14ac:dyDescent="0.25">
      <c r="A46" s="45"/>
      <c r="B46" s="46"/>
      <c r="C46" s="46"/>
      <c r="D46" s="47"/>
      <c r="E46" s="64" t="s">
        <v>87</v>
      </c>
      <c r="F46" s="65"/>
      <c r="G46" s="65"/>
      <c r="H46" s="65"/>
      <c r="I46" s="56"/>
      <c r="J46" s="57"/>
      <c r="K46" s="40"/>
      <c r="L46" s="20" t="s">
        <v>44</v>
      </c>
      <c r="M46" s="20">
        <v>1530</v>
      </c>
      <c r="N46" s="20">
        <v>20</v>
      </c>
      <c r="O46" s="21">
        <v>30600</v>
      </c>
      <c r="P46" s="52"/>
      <c r="Q46" s="52"/>
      <c r="R46" s="11"/>
      <c r="S46" s="3"/>
    </row>
    <row r="47" spans="1:19" ht="25.7" customHeight="1" x14ac:dyDescent="0.25">
      <c r="A47" s="45"/>
      <c r="B47" s="46"/>
      <c r="C47" s="46"/>
      <c r="D47" s="47"/>
      <c r="E47" s="64" t="s">
        <v>88</v>
      </c>
      <c r="F47" s="65"/>
      <c r="G47" s="65"/>
      <c r="H47" s="65"/>
      <c r="I47" s="56"/>
      <c r="J47" s="57"/>
      <c r="K47" s="40"/>
      <c r="L47" s="20" t="s">
        <v>20</v>
      </c>
      <c r="M47" s="20">
        <v>20</v>
      </c>
      <c r="N47" s="20">
        <v>2</v>
      </c>
      <c r="O47" s="21">
        <v>40</v>
      </c>
      <c r="P47" s="52"/>
      <c r="Q47" s="52"/>
      <c r="R47" s="11"/>
      <c r="S47" s="3"/>
    </row>
    <row r="48" spans="1:19" ht="25.7" customHeight="1" x14ac:dyDescent="0.25">
      <c r="A48" s="48"/>
      <c r="B48" s="49"/>
      <c r="C48" s="49"/>
      <c r="D48" s="50"/>
      <c r="E48" s="64" t="s">
        <v>89</v>
      </c>
      <c r="F48" s="65"/>
      <c r="G48" s="65"/>
      <c r="H48" s="65"/>
      <c r="I48" s="58"/>
      <c r="J48" s="59"/>
      <c r="K48" s="41"/>
      <c r="L48" s="20" t="s">
        <v>90</v>
      </c>
      <c r="M48" s="20">
        <v>100</v>
      </c>
      <c r="N48" s="20">
        <v>6</v>
      </c>
      <c r="O48" s="21">
        <v>600</v>
      </c>
      <c r="P48" s="53"/>
      <c r="Q48" s="53"/>
      <c r="R48" s="11"/>
      <c r="S48" s="3"/>
    </row>
    <row r="49" spans="1:19" ht="51.2" customHeight="1" x14ac:dyDescent="0.25">
      <c r="A49" s="62">
        <v>18</v>
      </c>
      <c r="B49" s="63"/>
      <c r="C49" s="63"/>
      <c r="D49" s="63"/>
      <c r="E49" s="64" t="s">
        <v>91</v>
      </c>
      <c r="F49" s="65"/>
      <c r="G49" s="65"/>
      <c r="H49" s="65"/>
      <c r="I49" s="64" t="s">
        <v>43</v>
      </c>
      <c r="J49" s="65"/>
      <c r="K49" s="19" t="s">
        <v>19</v>
      </c>
      <c r="L49" s="20" t="s">
        <v>44</v>
      </c>
      <c r="M49" s="20">
        <v>1960</v>
      </c>
      <c r="N49" s="20">
        <v>1</v>
      </c>
      <c r="O49" s="21">
        <v>1960</v>
      </c>
      <c r="P49" s="18" t="s">
        <v>92</v>
      </c>
      <c r="Q49" s="38" t="s">
        <v>154</v>
      </c>
      <c r="R49" s="11"/>
      <c r="S49" s="3"/>
    </row>
    <row r="50" spans="1:19" ht="25.7" customHeight="1" x14ac:dyDescent="0.25">
      <c r="A50" s="42">
        <v>19</v>
      </c>
      <c r="B50" s="43"/>
      <c r="C50" s="43"/>
      <c r="D50" s="44"/>
      <c r="E50" s="64" t="s">
        <v>93</v>
      </c>
      <c r="F50" s="65"/>
      <c r="G50" s="65"/>
      <c r="H50" s="65"/>
      <c r="I50" s="54" t="s">
        <v>83</v>
      </c>
      <c r="J50" s="55"/>
      <c r="K50" s="39" t="s">
        <v>19</v>
      </c>
      <c r="L50" s="20" t="s">
        <v>44</v>
      </c>
      <c r="M50" s="20">
        <v>125</v>
      </c>
      <c r="N50" s="20">
        <v>40</v>
      </c>
      <c r="O50" s="21">
        <v>5000</v>
      </c>
      <c r="P50" s="51" t="s">
        <v>92</v>
      </c>
      <c r="Q50" s="51" t="s">
        <v>154</v>
      </c>
      <c r="R50" s="11"/>
      <c r="S50" s="3"/>
    </row>
    <row r="51" spans="1:19" ht="25.7" customHeight="1" x14ac:dyDescent="0.25">
      <c r="A51" s="45"/>
      <c r="B51" s="46"/>
      <c r="C51" s="46"/>
      <c r="D51" s="47"/>
      <c r="E51" s="64" t="s">
        <v>94</v>
      </c>
      <c r="F51" s="65"/>
      <c r="G51" s="65"/>
      <c r="H51" s="65"/>
      <c r="I51" s="56"/>
      <c r="J51" s="57"/>
      <c r="K51" s="40"/>
      <c r="L51" s="20" t="s">
        <v>44</v>
      </c>
      <c r="M51" s="20">
        <v>400</v>
      </c>
      <c r="N51" s="20">
        <v>12</v>
      </c>
      <c r="O51" s="21">
        <v>4800</v>
      </c>
      <c r="P51" s="52"/>
      <c r="Q51" s="52"/>
      <c r="R51" s="11"/>
      <c r="S51" s="3"/>
    </row>
    <row r="52" spans="1:19" ht="25.7" customHeight="1" x14ac:dyDescent="0.25">
      <c r="A52" s="45"/>
      <c r="B52" s="46"/>
      <c r="C52" s="46"/>
      <c r="D52" s="47"/>
      <c r="E52" s="64" t="s">
        <v>95</v>
      </c>
      <c r="F52" s="65"/>
      <c r="G52" s="65"/>
      <c r="H52" s="65"/>
      <c r="I52" s="56"/>
      <c r="J52" s="57"/>
      <c r="K52" s="40"/>
      <c r="L52" s="20" t="s">
        <v>44</v>
      </c>
      <c r="M52" s="20">
        <v>350</v>
      </c>
      <c r="N52" s="20">
        <v>24</v>
      </c>
      <c r="O52" s="21">
        <v>8400</v>
      </c>
      <c r="P52" s="52"/>
      <c r="Q52" s="52"/>
      <c r="R52" s="11"/>
      <c r="S52" s="3"/>
    </row>
    <row r="53" spans="1:19" ht="25.7" customHeight="1" x14ac:dyDescent="0.25">
      <c r="A53" s="45"/>
      <c r="B53" s="46"/>
      <c r="C53" s="46"/>
      <c r="D53" s="47"/>
      <c r="E53" s="64" t="s">
        <v>96</v>
      </c>
      <c r="F53" s="65"/>
      <c r="G53" s="65"/>
      <c r="H53" s="65"/>
      <c r="I53" s="56"/>
      <c r="J53" s="57"/>
      <c r="K53" s="40"/>
      <c r="L53" s="20" t="s">
        <v>20</v>
      </c>
      <c r="M53" s="20">
        <v>550</v>
      </c>
      <c r="N53" s="20">
        <v>2</v>
      </c>
      <c r="O53" s="21">
        <v>1100</v>
      </c>
      <c r="P53" s="52"/>
      <c r="Q53" s="52"/>
      <c r="R53" s="11"/>
      <c r="S53" s="3"/>
    </row>
    <row r="54" spans="1:19" ht="25.7" customHeight="1" x14ac:dyDescent="0.25">
      <c r="A54" s="45"/>
      <c r="B54" s="46"/>
      <c r="C54" s="46"/>
      <c r="D54" s="47"/>
      <c r="E54" s="64" t="s">
        <v>97</v>
      </c>
      <c r="F54" s="65"/>
      <c r="G54" s="65"/>
      <c r="H54" s="65"/>
      <c r="I54" s="56"/>
      <c r="J54" s="57"/>
      <c r="K54" s="40"/>
      <c r="L54" s="20" t="s">
        <v>20</v>
      </c>
      <c r="M54" s="20">
        <v>45</v>
      </c>
      <c r="N54" s="20">
        <v>2</v>
      </c>
      <c r="O54" s="21">
        <v>90</v>
      </c>
      <c r="P54" s="52"/>
      <c r="Q54" s="52"/>
      <c r="R54" s="11"/>
      <c r="S54" s="3"/>
    </row>
    <row r="55" spans="1:19" ht="25.7" customHeight="1" x14ac:dyDescent="0.25">
      <c r="A55" s="45"/>
      <c r="B55" s="46"/>
      <c r="C55" s="46"/>
      <c r="D55" s="47"/>
      <c r="E55" s="64" t="s">
        <v>98</v>
      </c>
      <c r="F55" s="65"/>
      <c r="G55" s="65"/>
      <c r="H55" s="65"/>
      <c r="I55" s="56"/>
      <c r="J55" s="57"/>
      <c r="K55" s="40"/>
      <c r="L55" s="20" t="s">
        <v>20</v>
      </c>
      <c r="M55" s="20">
        <v>55</v>
      </c>
      <c r="N55" s="20">
        <v>2</v>
      </c>
      <c r="O55" s="21">
        <v>110</v>
      </c>
      <c r="P55" s="52"/>
      <c r="Q55" s="52"/>
      <c r="R55" s="11"/>
      <c r="S55" s="3"/>
    </row>
    <row r="56" spans="1:19" ht="25.7" customHeight="1" x14ac:dyDescent="0.25">
      <c r="A56" s="45"/>
      <c r="B56" s="46"/>
      <c r="C56" s="46"/>
      <c r="D56" s="47"/>
      <c r="E56" s="64" t="s">
        <v>99</v>
      </c>
      <c r="F56" s="65"/>
      <c r="G56" s="65"/>
      <c r="H56" s="65"/>
      <c r="I56" s="56"/>
      <c r="J56" s="57"/>
      <c r="K56" s="40"/>
      <c r="L56" s="20" t="s">
        <v>44</v>
      </c>
      <c r="M56" s="20">
        <v>500</v>
      </c>
      <c r="N56" s="20">
        <v>1</v>
      </c>
      <c r="O56" s="21">
        <v>500</v>
      </c>
      <c r="P56" s="52"/>
      <c r="Q56" s="52"/>
      <c r="R56" s="11"/>
      <c r="S56" s="3"/>
    </row>
    <row r="57" spans="1:19" ht="25.7" customHeight="1" x14ac:dyDescent="0.25">
      <c r="A57" s="45"/>
      <c r="B57" s="46"/>
      <c r="C57" s="46"/>
      <c r="D57" s="47"/>
      <c r="E57" s="64" t="s">
        <v>100</v>
      </c>
      <c r="F57" s="65"/>
      <c r="G57" s="65"/>
      <c r="H57" s="65"/>
      <c r="I57" s="56"/>
      <c r="J57" s="57"/>
      <c r="K57" s="40"/>
      <c r="L57" s="20" t="s">
        <v>20</v>
      </c>
      <c r="M57" s="20">
        <v>65</v>
      </c>
      <c r="N57" s="20">
        <v>10</v>
      </c>
      <c r="O57" s="21">
        <v>650</v>
      </c>
      <c r="P57" s="52"/>
      <c r="Q57" s="52"/>
      <c r="R57" s="11"/>
      <c r="S57" s="3"/>
    </row>
    <row r="58" spans="1:19" ht="25.7" customHeight="1" x14ac:dyDescent="0.25">
      <c r="A58" s="45"/>
      <c r="B58" s="46"/>
      <c r="C58" s="46"/>
      <c r="D58" s="47"/>
      <c r="E58" s="64" t="s">
        <v>101</v>
      </c>
      <c r="F58" s="65"/>
      <c r="G58" s="65"/>
      <c r="H58" s="65"/>
      <c r="I58" s="56"/>
      <c r="J58" s="57"/>
      <c r="K58" s="40"/>
      <c r="L58" s="20" t="s">
        <v>44</v>
      </c>
      <c r="M58" s="20">
        <v>180</v>
      </c>
      <c r="N58" s="20">
        <v>3</v>
      </c>
      <c r="O58" s="21">
        <v>540</v>
      </c>
      <c r="P58" s="52"/>
      <c r="Q58" s="52"/>
      <c r="R58" s="11"/>
      <c r="S58" s="3"/>
    </row>
    <row r="59" spans="1:19" ht="25.7" customHeight="1" x14ac:dyDescent="0.25">
      <c r="A59" s="45"/>
      <c r="B59" s="46"/>
      <c r="C59" s="46"/>
      <c r="D59" s="47"/>
      <c r="E59" s="64" t="s">
        <v>102</v>
      </c>
      <c r="F59" s="65"/>
      <c r="G59" s="65"/>
      <c r="H59" s="65"/>
      <c r="I59" s="56"/>
      <c r="J59" s="57"/>
      <c r="K59" s="40"/>
      <c r="L59" s="20" t="s">
        <v>44</v>
      </c>
      <c r="M59" s="20">
        <v>25</v>
      </c>
      <c r="N59" s="20">
        <v>4</v>
      </c>
      <c r="O59" s="21">
        <v>100</v>
      </c>
      <c r="P59" s="52"/>
      <c r="Q59" s="52"/>
      <c r="R59" s="11"/>
      <c r="S59" s="3"/>
    </row>
    <row r="60" spans="1:19" ht="25.7" customHeight="1" x14ac:dyDescent="0.25">
      <c r="A60" s="45"/>
      <c r="B60" s="46"/>
      <c r="C60" s="46"/>
      <c r="D60" s="47"/>
      <c r="E60" s="64" t="s">
        <v>103</v>
      </c>
      <c r="F60" s="65"/>
      <c r="G60" s="65"/>
      <c r="H60" s="65"/>
      <c r="I60" s="56"/>
      <c r="J60" s="57"/>
      <c r="K60" s="40"/>
      <c r="L60" s="20" t="s">
        <v>44</v>
      </c>
      <c r="M60" s="20">
        <v>110</v>
      </c>
      <c r="N60" s="20">
        <v>42</v>
      </c>
      <c r="O60" s="21">
        <v>4620</v>
      </c>
      <c r="P60" s="52"/>
      <c r="Q60" s="52"/>
      <c r="R60" s="11"/>
      <c r="S60" s="3"/>
    </row>
    <row r="61" spans="1:19" ht="25.7" customHeight="1" x14ac:dyDescent="0.25">
      <c r="A61" s="45"/>
      <c r="B61" s="46"/>
      <c r="C61" s="46"/>
      <c r="D61" s="47"/>
      <c r="E61" s="64" t="s">
        <v>104</v>
      </c>
      <c r="F61" s="65"/>
      <c r="G61" s="65"/>
      <c r="H61" s="65"/>
      <c r="I61" s="56"/>
      <c r="J61" s="57"/>
      <c r="K61" s="40"/>
      <c r="L61" s="20" t="s">
        <v>90</v>
      </c>
      <c r="M61" s="20">
        <v>100</v>
      </c>
      <c r="N61" s="20">
        <v>30</v>
      </c>
      <c r="O61" s="21">
        <v>3000</v>
      </c>
      <c r="P61" s="52"/>
      <c r="Q61" s="52"/>
      <c r="R61" s="11"/>
      <c r="S61" s="3"/>
    </row>
    <row r="62" spans="1:19" ht="25.7" customHeight="1" x14ac:dyDescent="0.25">
      <c r="A62" s="45"/>
      <c r="B62" s="46"/>
      <c r="C62" s="46"/>
      <c r="D62" s="47"/>
      <c r="E62" s="64" t="s">
        <v>105</v>
      </c>
      <c r="F62" s="65"/>
      <c r="G62" s="65"/>
      <c r="H62" s="65"/>
      <c r="I62" s="56"/>
      <c r="J62" s="57"/>
      <c r="K62" s="40"/>
      <c r="L62" s="20" t="s">
        <v>44</v>
      </c>
      <c r="M62" s="20">
        <v>115</v>
      </c>
      <c r="N62" s="20">
        <v>76</v>
      </c>
      <c r="O62" s="21">
        <v>8740</v>
      </c>
      <c r="P62" s="52"/>
      <c r="Q62" s="52"/>
      <c r="R62" s="11"/>
      <c r="S62" s="3"/>
    </row>
    <row r="63" spans="1:19" ht="25.7" customHeight="1" x14ac:dyDescent="0.25">
      <c r="A63" s="45"/>
      <c r="B63" s="46"/>
      <c r="C63" s="46"/>
      <c r="D63" s="47"/>
      <c r="E63" s="64" t="s">
        <v>106</v>
      </c>
      <c r="F63" s="65"/>
      <c r="G63" s="65"/>
      <c r="H63" s="65"/>
      <c r="I63" s="56"/>
      <c r="J63" s="57"/>
      <c r="K63" s="40"/>
      <c r="L63" s="20" t="s">
        <v>107</v>
      </c>
      <c r="M63" s="20">
        <v>175</v>
      </c>
      <c r="N63" s="20">
        <v>2</v>
      </c>
      <c r="O63" s="21">
        <v>350</v>
      </c>
      <c r="P63" s="52"/>
      <c r="Q63" s="52"/>
      <c r="R63" s="11"/>
      <c r="S63" s="3"/>
    </row>
    <row r="64" spans="1:19" ht="25.7" customHeight="1" x14ac:dyDescent="0.25">
      <c r="A64" s="48"/>
      <c r="B64" s="49"/>
      <c r="C64" s="49"/>
      <c r="D64" s="50"/>
      <c r="E64" s="64" t="s">
        <v>108</v>
      </c>
      <c r="F64" s="65"/>
      <c r="G64" s="65"/>
      <c r="H64" s="65"/>
      <c r="I64" s="58"/>
      <c r="J64" s="59"/>
      <c r="K64" s="41"/>
      <c r="L64" s="20" t="s">
        <v>20</v>
      </c>
      <c r="M64" s="20">
        <v>850</v>
      </c>
      <c r="N64" s="20">
        <v>2</v>
      </c>
      <c r="O64" s="21">
        <v>1700</v>
      </c>
      <c r="P64" s="53"/>
      <c r="Q64" s="53"/>
      <c r="R64" s="11"/>
      <c r="S64" s="3"/>
    </row>
    <row r="65" spans="1:19" ht="51.2" customHeight="1" x14ac:dyDescent="0.25">
      <c r="A65" s="62">
        <v>20</v>
      </c>
      <c r="B65" s="63"/>
      <c r="C65" s="63"/>
      <c r="D65" s="63"/>
      <c r="E65" s="64" t="s">
        <v>34</v>
      </c>
      <c r="F65" s="65"/>
      <c r="G65" s="65"/>
      <c r="H65" s="65"/>
      <c r="I65" s="64" t="s">
        <v>31</v>
      </c>
      <c r="J65" s="65"/>
      <c r="K65" s="19" t="s">
        <v>19</v>
      </c>
      <c r="L65" s="20" t="s">
        <v>32</v>
      </c>
      <c r="M65" s="20">
        <v>19778.919999999998</v>
      </c>
      <c r="N65" s="20">
        <v>1</v>
      </c>
      <c r="O65" s="21">
        <v>19778.919999999998</v>
      </c>
      <c r="P65" s="18" t="s">
        <v>109</v>
      </c>
      <c r="Q65" s="38" t="s">
        <v>154</v>
      </c>
      <c r="R65" s="11"/>
      <c r="S65" s="3"/>
    </row>
    <row r="66" spans="1:19" ht="24" customHeight="1" x14ac:dyDescent="0.25">
      <c r="A66" s="42">
        <v>21</v>
      </c>
      <c r="B66" s="43"/>
      <c r="C66" s="43"/>
      <c r="D66" s="44"/>
      <c r="E66" s="64" t="s">
        <v>111</v>
      </c>
      <c r="F66" s="65"/>
      <c r="G66" s="65"/>
      <c r="H66" s="65"/>
      <c r="I66" s="54" t="s">
        <v>112</v>
      </c>
      <c r="J66" s="55"/>
      <c r="K66" s="39" t="s">
        <v>19</v>
      </c>
      <c r="L66" s="20" t="s">
        <v>113</v>
      </c>
      <c r="M66" s="20">
        <v>390</v>
      </c>
      <c r="N66" s="20">
        <v>15.84</v>
      </c>
      <c r="O66" s="21">
        <v>6177.6</v>
      </c>
      <c r="P66" s="51" t="s">
        <v>110</v>
      </c>
      <c r="Q66" s="51" t="s">
        <v>154</v>
      </c>
      <c r="R66" s="11"/>
      <c r="S66" s="3"/>
    </row>
    <row r="67" spans="1:19" ht="31.5" customHeight="1" x14ac:dyDescent="0.25">
      <c r="A67" s="45"/>
      <c r="B67" s="46"/>
      <c r="C67" s="46"/>
      <c r="D67" s="47"/>
      <c r="E67" s="64" t="s">
        <v>114</v>
      </c>
      <c r="F67" s="65"/>
      <c r="G67" s="65"/>
      <c r="H67" s="65"/>
      <c r="I67" s="56"/>
      <c r="J67" s="57"/>
      <c r="K67" s="40"/>
      <c r="L67" s="20"/>
      <c r="M67" s="20">
        <v>2.6</v>
      </c>
      <c r="N67" s="20">
        <v>120</v>
      </c>
      <c r="O67" s="21">
        <v>312</v>
      </c>
      <c r="P67" s="52"/>
      <c r="Q67" s="52"/>
      <c r="R67" s="11"/>
      <c r="S67" s="3"/>
    </row>
    <row r="68" spans="1:19" ht="32.25" customHeight="1" x14ac:dyDescent="0.25">
      <c r="A68" s="48"/>
      <c r="B68" s="49"/>
      <c r="C68" s="49"/>
      <c r="D68" s="50"/>
      <c r="E68" s="64" t="s">
        <v>115</v>
      </c>
      <c r="F68" s="65"/>
      <c r="G68" s="65"/>
      <c r="H68" s="65"/>
      <c r="I68" s="58"/>
      <c r="J68" s="59"/>
      <c r="K68" s="41"/>
      <c r="L68" s="20" t="s">
        <v>116</v>
      </c>
      <c r="M68" s="20">
        <v>74644.827585999999</v>
      </c>
      <c r="N68" s="20">
        <v>5.8000000000000003E-2</v>
      </c>
      <c r="O68" s="21">
        <v>4329.3999999999996</v>
      </c>
      <c r="P68" s="53"/>
      <c r="Q68" s="53"/>
      <c r="R68" s="11"/>
      <c r="S68" s="3"/>
    </row>
    <row r="69" spans="1:19" ht="38.450000000000003" customHeight="1" x14ac:dyDescent="0.25">
      <c r="A69" s="62">
        <v>22</v>
      </c>
      <c r="B69" s="63"/>
      <c r="C69" s="63"/>
      <c r="D69" s="63"/>
      <c r="E69" s="64" t="s">
        <v>117</v>
      </c>
      <c r="F69" s="65"/>
      <c r="G69" s="65"/>
      <c r="H69" s="65"/>
      <c r="I69" s="64" t="s">
        <v>118</v>
      </c>
      <c r="J69" s="65"/>
      <c r="K69" s="19" t="s">
        <v>19</v>
      </c>
      <c r="L69" s="20"/>
      <c r="M69" s="20">
        <v>59900</v>
      </c>
      <c r="N69" s="20">
        <v>0</v>
      </c>
      <c r="O69" s="21">
        <v>59900</v>
      </c>
      <c r="P69" s="18" t="s">
        <v>119</v>
      </c>
      <c r="Q69" s="38" t="s">
        <v>154</v>
      </c>
      <c r="R69" s="11"/>
      <c r="S69" s="3"/>
    </row>
    <row r="70" spans="1:19" ht="51.2" customHeight="1" x14ac:dyDescent="0.25">
      <c r="A70" s="62">
        <v>23</v>
      </c>
      <c r="B70" s="63"/>
      <c r="C70" s="63"/>
      <c r="D70" s="63"/>
      <c r="E70" s="64" t="s">
        <v>121</v>
      </c>
      <c r="F70" s="65"/>
      <c r="G70" s="65"/>
      <c r="H70" s="65"/>
      <c r="I70" s="64" t="s">
        <v>122</v>
      </c>
      <c r="J70" s="65"/>
      <c r="K70" s="19" t="s">
        <v>19</v>
      </c>
      <c r="L70" s="20" t="s">
        <v>44</v>
      </c>
      <c r="M70" s="20">
        <v>9571</v>
      </c>
      <c r="N70" s="20">
        <v>1</v>
      </c>
      <c r="O70" s="21">
        <v>9571</v>
      </c>
      <c r="P70" s="18" t="s">
        <v>120</v>
      </c>
      <c r="Q70" s="38" t="s">
        <v>154</v>
      </c>
      <c r="R70" s="11"/>
      <c r="S70" s="3"/>
    </row>
    <row r="71" spans="1:19" ht="102.2" customHeight="1" x14ac:dyDescent="0.25">
      <c r="A71" s="62">
        <v>24</v>
      </c>
      <c r="B71" s="63"/>
      <c r="C71" s="63"/>
      <c r="D71" s="63"/>
      <c r="E71" s="64" t="s">
        <v>123</v>
      </c>
      <c r="F71" s="65"/>
      <c r="G71" s="65"/>
      <c r="H71" s="65"/>
      <c r="I71" s="64" t="s">
        <v>124</v>
      </c>
      <c r="J71" s="65"/>
      <c r="K71" s="19" t="s">
        <v>19</v>
      </c>
      <c r="L71" s="20" t="s">
        <v>29</v>
      </c>
      <c r="M71" s="20">
        <v>852</v>
      </c>
      <c r="N71" s="20">
        <v>1</v>
      </c>
      <c r="O71" s="21">
        <v>852</v>
      </c>
      <c r="P71" s="18" t="s">
        <v>120</v>
      </c>
      <c r="Q71" s="38" t="s">
        <v>154</v>
      </c>
      <c r="R71" s="11"/>
      <c r="S71" s="3"/>
    </row>
    <row r="72" spans="1:19" ht="102.2" customHeight="1" x14ac:dyDescent="0.25">
      <c r="A72" s="62">
        <v>25</v>
      </c>
      <c r="B72" s="63"/>
      <c r="C72" s="63"/>
      <c r="D72" s="63"/>
      <c r="E72" s="64" t="s">
        <v>123</v>
      </c>
      <c r="F72" s="65"/>
      <c r="G72" s="65"/>
      <c r="H72" s="65"/>
      <c r="I72" s="64" t="s">
        <v>124</v>
      </c>
      <c r="J72" s="65"/>
      <c r="K72" s="19" t="s">
        <v>19</v>
      </c>
      <c r="L72" s="20" t="s">
        <v>29</v>
      </c>
      <c r="M72" s="20">
        <v>592.69000000000005</v>
      </c>
      <c r="N72" s="20">
        <v>1</v>
      </c>
      <c r="O72" s="21">
        <v>592.69000000000005</v>
      </c>
      <c r="P72" s="18" t="s">
        <v>125</v>
      </c>
      <c r="Q72" s="38" t="s">
        <v>154</v>
      </c>
      <c r="R72" s="11"/>
      <c r="S72" s="3"/>
    </row>
    <row r="73" spans="1:19" ht="63.95" customHeight="1" x14ac:dyDescent="0.25">
      <c r="A73" s="62">
        <v>26</v>
      </c>
      <c r="B73" s="63"/>
      <c r="C73" s="63"/>
      <c r="D73" s="63"/>
      <c r="E73" s="64" t="s">
        <v>126</v>
      </c>
      <c r="F73" s="65"/>
      <c r="G73" s="65"/>
      <c r="H73" s="65"/>
      <c r="I73" s="64" t="s">
        <v>127</v>
      </c>
      <c r="J73" s="65"/>
      <c r="K73" s="19" t="s">
        <v>19</v>
      </c>
      <c r="L73" s="20" t="s">
        <v>40</v>
      </c>
      <c r="M73" s="20">
        <v>2650</v>
      </c>
      <c r="N73" s="20">
        <v>1</v>
      </c>
      <c r="O73" s="21">
        <v>2650</v>
      </c>
      <c r="P73" s="18" t="s">
        <v>128</v>
      </c>
      <c r="Q73" s="38" t="s">
        <v>154</v>
      </c>
      <c r="R73" s="11"/>
      <c r="S73" s="3"/>
    </row>
    <row r="74" spans="1:19" ht="25.7" customHeight="1" x14ac:dyDescent="0.25">
      <c r="A74" s="42">
        <v>27</v>
      </c>
      <c r="B74" s="43"/>
      <c r="C74" s="43"/>
      <c r="D74" s="44"/>
      <c r="E74" s="64" t="s">
        <v>129</v>
      </c>
      <c r="F74" s="65"/>
      <c r="G74" s="65"/>
      <c r="H74" s="65"/>
      <c r="I74" s="54" t="s">
        <v>83</v>
      </c>
      <c r="J74" s="55"/>
      <c r="K74" s="39" t="s">
        <v>19</v>
      </c>
      <c r="L74" s="20" t="s">
        <v>44</v>
      </c>
      <c r="M74" s="20">
        <v>2200</v>
      </c>
      <c r="N74" s="20">
        <v>4</v>
      </c>
      <c r="O74" s="21">
        <v>8800</v>
      </c>
      <c r="P74" s="51" t="s">
        <v>130</v>
      </c>
      <c r="Q74" s="51" t="s">
        <v>154</v>
      </c>
      <c r="R74" s="11"/>
      <c r="S74" s="3"/>
    </row>
    <row r="75" spans="1:19" ht="25.7" customHeight="1" x14ac:dyDescent="0.25">
      <c r="A75" s="45"/>
      <c r="B75" s="46"/>
      <c r="C75" s="46"/>
      <c r="D75" s="47"/>
      <c r="E75" s="64" t="s">
        <v>131</v>
      </c>
      <c r="F75" s="65"/>
      <c r="G75" s="65"/>
      <c r="H75" s="65"/>
      <c r="I75" s="56"/>
      <c r="J75" s="57"/>
      <c r="K75" s="40"/>
      <c r="L75" s="20" t="s">
        <v>20</v>
      </c>
      <c r="M75" s="20">
        <v>200</v>
      </c>
      <c r="N75" s="20">
        <v>4</v>
      </c>
      <c r="O75" s="21">
        <v>800</v>
      </c>
      <c r="P75" s="52"/>
      <c r="Q75" s="52"/>
      <c r="R75" s="11"/>
      <c r="S75" s="3"/>
    </row>
    <row r="76" spans="1:19" ht="25.7" customHeight="1" x14ac:dyDescent="0.25">
      <c r="A76" s="45"/>
      <c r="B76" s="46"/>
      <c r="C76" s="46"/>
      <c r="D76" s="47"/>
      <c r="E76" s="64" t="s">
        <v>132</v>
      </c>
      <c r="F76" s="65"/>
      <c r="G76" s="65"/>
      <c r="H76" s="65"/>
      <c r="I76" s="56"/>
      <c r="J76" s="57"/>
      <c r="K76" s="40"/>
      <c r="L76" s="20" t="s">
        <v>20</v>
      </c>
      <c r="M76" s="20">
        <v>89.33</v>
      </c>
      <c r="N76" s="20">
        <v>1</v>
      </c>
      <c r="O76" s="21">
        <v>89.33</v>
      </c>
      <c r="P76" s="52"/>
      <c r="Q76" s="52"/>
      <c r="R76" s="11"/>
      <c r="S76" s="3"/>
    </row>
    <row r="77" spans="1:19" ht="25.7" customHeight="1" x14ac:dyDescent="0.25">
      <c r="A77" s="45"/>
      <c r="B77" s="46"/>
      <c r="C77" s="46"/>
      <c r="D77" s="47"/>
      <c r="E77" s="64" t="s">
        <v>133</v>
      </c>
      <c r="F77" s="65"/>
      <c r="G77" s="65"/>
      <c r="H77" s="65"/>
      <c r="I77" s="56"/>
      <c r="J77" s="57"/>
      <c r="K77" s="40"/>
      <c r="L77" s="20" t="s">
        <v>20</v>
      </c>
      <c r="M77" s="20">
        <v>20</v>
      </c>
      <c r="N77" s="20">
        <v>20</v>
      </c>
      <c r="O77" s="21">
        <v>400</v>
      </c>
      <c r="P77" s="52"/>
      <c r="Q77" s="52"/>
      <c r="R77" s="11"/>
      <c r="S77" s="3"/>
    </row>
    <row r="78" spans="1:19" ht="25.7" customHeight="1" x14ac:dyDescent="0.25">
      <c r="A78" s="45"/>
      <c r="B78" s="46"/>
      <c r="C78" s="46"/>
      <c r="D78" s="47"/>
      <c r="E78" s="64" t="s">
        <v>87</v>
      </c>
      <c r="F78" s="65"/>
      <c r="G78" s="65"/>
      <c r="H78" s="65"/>
      <c r="I78" s="56"/>
      <c r="J78" s="57"/>
      <c r="K78" s="40"/>
      <c r="L78" s="20" t="s">
        <v>44</v>
      </c>
      <c r="M78" s="20">
        <v>1650</v>
      </c>
      <c r="N78" s="20">
        <v>12</v>
      </c>
      <c r="O78" s="21">
        <v>19800</v>
      </c>
      <c r="P78" s="52"/>
      <c r="Q78" s="52"/>
      <c r="R78" s="11"/>
      <c r="S78" s="3"/>
    </row>
    <row r="79" spans="1:19" ht="25.7" customHeight="1" x14ac:dyDescent="0.25">
      <c r="A79" s="45"/>
      <c r="B79" s="46"/>
      <c r="C79" s="46"/>
      <c r="D79" s="47"/>
      <c r="E79" s="64" t="s">
        <v>134</v>
      </c>
      <c r="F79" s="65"/>
      <c r="G79" s="65"/>
      <c r="H79" s="65"/>
      <c r="I79" s="56"/>
      <c r="J79" s="57"/>
      <c r="K79" s="40"/>
      <c r="L79" s="20" t="s">
        <v>20</v>
      </c>
      <c r="M79" s="20">
        <v>1500</v>
      </c>
      <c r="N79" s="20">
        <v>3</v>
      </c>
      <c r="O79" s="21">
        <v>4500</v>
      </c>
      <c r="P79" s="52"/>
      <c r="Q79" s="52"/>
      <c r="R79" s="11"/>
      <c r="S79" s="3"/>
    </row>
    <row r="80" spans="1:19" ht="25.7" customHeight="1" x14ac:dyDescent="0.25">
      <c r="A80" s="45"/>
      <c r="B80" s="46"/>
      <c r="C80" s="46"/>
      <c r="D80" s="47"/>
      <c r="E80" s="64" t="s">
        <v>135</v>
      </c>
      <c r="F80" s="65"/>
      <c r="G80" s="65"/>
      <c r="H80" s="65"/>
      <c r="I80" s="56"/>
      <c r="J80" s="57"/>
      <c r="K80" s="40"/>
      <c r="L80" s="20" t="s">
        <v>44</v>
      </c>
      <c r="M80" s="20">
        <v>400</v>
      </c>
      <c r="N80" s="20">
        <v>2</v>
      </c>
      <c r="O80" s="21">
        <v>800</v>
      </c>
      <c r="P80" s="52"/>
      <c r="Q80" s="52"/>
      <c r="R80" s="11"/>
      <c r="S80" s="3"/>
    </row>
    <row r="81" spans="1:19" ht="25.7" customHeight="1" x14ac:dyDescent="0.25">
      <c r="A81" s="45"/>
      <c r="B81" s="46"/>
      <c r="C81" s="46"/>
      <c r="D81" s="47"/>
      <c r="E81" s="64" t="s">
        <v>136</v>
      </c>
      <c r="F81" s="65"/>
      <c r="G81" s="65"/>
      <c r="H81" s="65"/>
      <c r="I81" s="56"/>
      <c r="J81" s="57"/>
      <c r="K81" s="40"/>
      <c r="L81" s="20" t="s">
        <v>20</v>
      </c>
      <c r="M81" s="20">
        <v>400</v>
      </c>
      <c r="N81" s="20">
        <v>2</v>
      </c>
      <c r="O81" s="21">
        <v>800</v>
      </c>
      <c r="P81" s="52"/>
      <c r="Q81" s="52"/>
      <c r="R81" s="11"/>
      <c r="S81" s="3"/>
    </row>
    <row r="82" spans="1:19" ht="25.7" customHeight="1" x14ac:dyDescent="0.25">
      <c r="A82" s="45"/>
      <c r="B82" s="46"/>
      <c r="C82" s="46"/>
      <c r="D82" s="47"/>
      <c r="E82" s="64" t="s">
        <v>137</v>
      </c>
      <c r="F82" s="65"/>
      <c r="G82" s="65"/>
      <c r="H82" s="65"/>
      <c r="I82" s="56"/>
      <c r="J82" s="57"/>
      <c r="K82" s="40"/>
      <c r="L82" s="20" t="s">
        <v>44</v>
      </c>
      <c r="M82" s="20">
        <v>400</v>
      </c>
      <c r="N82" s="20">
        <v>2</v>
      </c>
      <c r="O82" s="21">
        <v>800</v>
      </c>
      <c r="P82" s="52"/>
      <c r="Q82" s="52"/>
      <c r="R82" s="11"/>
      <c r="S82" s="3"/>
    </row>
    <row r="83" spans="1:19" ht="25.7" customHeight="1" x14ac:dyDescent="0.25">
      <c r="A83" s="45"/>
      <c r="B83" s="46"/>
      <c r="C83" s="46"/>
      <c r="D83" s="47"/>
      <c r="E83" s="64" t="s">
        <v>138</v>
      </c>
      <c r="F83" s="65"/>
      <c r="G83" s="65"/>
      <c r="H83" s="65"/>
      <c r="I83" s="56"/>
      <c r="J83" s="57"/>
      <c r="K83" s="40"/>
      <c r="L83" s="20" t="s">
        <v>44</v>
      </c>
      <c r="M83" s="20">
        <v>400</v>
      </c>
      <c r="N83" s="20">
        <v>2</v>
      </c>
      <c r="O83" s="21">
        <v>800</v>
      </c>
      <c r="P83" s="52"/>
      <c r="Q83" s="52"/>
      <c r="R83" s="11"/>
      <c r="S83" s="3"/>
    </row>
    <row r="84" spans="1:19" ht="25.7" customHeight="1" x14ac:dyDescent="0.25">
      <c r="A84" s="45"/>
      <c r="B84" s="46"/>
      <c r="C84" s="46"/>
      <c r="D84" s="47"/>
      <c r="E84" s="64" t="s">
        <v>139</v>
      </c>
      <c r="F84" s="65"/>
      <c r="G84" s="65"/>
      <c r="H84" s="65"/>
      <c r="I84" s="56"/>
      <c r="J84" s="57"/>
      <c r="K84" s="40"/>
      <c r="L84" s="20" t="s">
        <v>90</v>
      </c>
      <c r="M84" s="20">
        <v>45</v>
      </c>
      <c r="N84" s="20">
        <v>100</v>
      </c>
      <c r="O84" s="21">
        <v>4500</v>
      </c>
      <c r="P84" s="52"/>
      <c r="Q84" s="52"/>
      <c r="R84" s="11"/>
      <c r="S84" s="3"/>
    </row>
    <row r="85" spans="1:19" ht="25.7" customHeight="1" x14ac:dyDescent="0.25">
      <c r="A85" s="45"/>
      <c r="B85" s="46"/>
      <c r="C85" s="46"/>
      <c r="D85" s="47"/>
      <c r="E85" s="64" t="s">
        <v>140</v>
      </c>
      <c r="F85" s="65"/>
      <c r="G85" s="65"/>
      <c r="H85" s="65"/>
      <c r="I85" s="56"/>
      <c r="J85" s="57"/>
      <c r="K85" s="40"/>
      <c r="L85" s="20" t="s">
        <v>44</v>
      </c>
      <c r="M85" s="20">
        <v>150</v>
      </c>
      <c r="N85" s="20">
        <v>30</v>
      </c>
      <c r="O85" s="21">
        <v>4500</v>
      </c>
      <c r="P85" s="52"/>
      <c r="Q85" s="52"/>
      <c r="R85" s="11"/>
      <c r="S85" s="3"/>
    </row>
    <row r="86" spans="1:19" ht="25.7" customHeight="1" x14ac:dyDescent="0.25">
      <c r="A86" s="48"/>
      <c r="B86" s="49"/>
      <c r="C86" s="49"/>
      <c r="D86" s="50"/>
      <c r="E86" s="64" t="s">
        <v>141</v>
      </c>
      <c r="F86" s="65"/>
      <c r="G86" s="65"/>
      <c r="H86" s="65"/>
      <c r="I86" s="58"/>
      <c r="J86" s="59"/>
      <c r="K86" s="41"/>
      <c r="L86" s="20" t="s">
        <v>20</v>
      </c>
      <c r="M86" s="20">
        <v>600</v>
      </c>
      <c r="N86" s="20">
        <v>10</v>
      </c>
      <c r="O86" s="21">
        <v>6000</v>
      </c>
      <c r="P86" s="53"/>
      <c r="Q86" s="53"/>
      <c r="R86" s="11"/>
      <c r="S86" s="3"/>
    </row>
    <row r="87" spans="1:19" ht="63.95" customHeight="1" x14ac:dyDescent="0.25">
      <c r="A87" s="62">
        <v>28</v>
      </c>
      <c r="B87" s="63"/>
      <c r="C87" s="63"/>
      <c r="D87" s="63"/>
      <c r="E87" s="64" t="s">
        <v>152</v>
      </c>
      <c r="F87" s="65"/>
      <c r="G87" s="65"/>
      <c r="H87" s="65"/>
      <c r="I87" s="64" t="s">
        <v>68</v>
      </c>
      <c r="J87" s="65"/>
      <c r="K87" s="37" t="s">
        <v>153</v>
      </c>
      <c r="L87" s="20"/>
      <c r="M87" s="20"/>
      <c r="N87" s="20">
        <v>1</v>
      </c>
      <c r="O87" s="21">
        <v>573900</v>
      </c>
      <c r="P87" s="87">
        <v>44718</v>
      </c>
      <c r="Q87" s="38" t="s">
        <v>154</v>
      </c>
      <c r="R87" s="11"/>
      <c r="S87" s="3"/>
    </row>
    <row r="88" spans="1:19" ht="13.9" customHeight="1" x14ac:dyDescent="0.25">
      <c r="A88" s="66" t="s">
        <v>142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22"/>
      <c r="M88" s="22"/>
      <c r="N88" s="23"/>
      <c r="O88" s="22">
        <f>SUM(O10:O87)</f>
        <v>1831086.7</v>
      </c>
      <c r="P88" s="24"/>
      <c r="Q88" s="24"/>
      <c r="R88" s="11"/>
      <c r="S88" s="3"/>
    </row>
    <row r="89" spans="1:19" ht="12.95" customHeight="1" x14ac:dyDescent="0.25">
      <c r="A89" s="25"/>
      <c r="B89" s="25"/>
      <c r="C89" s="25"/>
      <c r="D89" s="25"/>
      <c r="E89" s="25"/>
      <c r="F89" s="25"/>
      <c r="G89" s="25"/>
      <c r="H89" s="25"/>
      <c r="I89" s="26"/>
      <c r="J89" s="26"/>
      <c r="K89" s="26"/>
      <c r="L89" s="26"/>
      <c r="M89" s="26"/>
      <c r="N89" s="26"/>
      <c r="O89" s="26"/>
      <c r="P89" s="27"/>
      <c r="Q89" s="27"/>
      <c r="R89" s="3"/>
      <c r="S89" s="3"/>
    </row>
    <row r="90" spans="1:19" ht="15.2" customHeight="1" x14ac:dyDescent="0.25">
      <c r="A90" s="28" t="s">
        <v>143</v>
      </c>
      <c r="B90" s="28"/>
      <c r="C90" s="28"/>
      <c r="D90" s="28"/>
      <c r="E90" s="28"/>
      <c r="F90" s="28"/>
      <c r="G90" s="28"/>
      <c r="H90" s="28"/>
      <c r="I90" s="29" t="s">
        <v>144</v>
      </c>
      <c r="J90" s="3"/>
      <c r="K90" s="3"/>
      <c r="L90" s="30"/>
      <c r="M90" s="31"/>
      <c r="N90" s="32"/>
      <c r="O90" s="68" t="s">
        <v>145</v>
      </c>
      <c r="P90" s="69"/>
      <c r="Q90" s="33"/>
      <c r="R90" s="30"/>
      <c r="S90" s="3"/>
    </row>
    <row r="91" spans="1:19" ht="12.95" customHeight="1" x14ac:dyDescent="0.25">
      <c r="A91" s="28"/>
      <c r="B91" s="28"/>
      <c r="C91" s="28"/>
      <c r="D91" s="28"/>
      <c r="E91" s="28"/>
      <c r="F91" s="28"/>
      <c r="G91" s="28"/>
      <c r="H91" s="28"/>
      <c r="I91" s="34" t="s">
        <v>146</v>
      </c>
      <c r="J91" s="35"/>
      <c r="K91" s="35"/>
      <c r="L91" s="36"/>
      <c r="M91" s="34" t="s">
        <v>147</v>
      </c>
      <c r="N91" s="32"/>
      <c r="O91" s="60" t="s">
        <v>148</v>
      </c>
      <c r="P91" s="61"/>
      <c r="Q91" s="61"/>
      <c r="R91" s="61"/>
      <c r="S91" s="3"/>
    </row>
    <row r="92" spans="1:19" ht="15.2" customHeight="1" x14ac:dyDescent="0.25">
      <c r="A92" s="28" t="s">
        <v>149</v>
      </c>
      <c r="B92" s="28"/>
      <c r="C92" s="28"/>
      <c r="D92" s="28"/>
      <c r="E92" s="28"/>
      <c r="F92" s="28"/>
      <c r="G92" s="28"/>
      <c r="H92" s="28"/>
      <c r="I92" s="29" t="s">
        <v>149</v>
      </c>
      <c r="J92" s="3"/>
      <c r="K92" s="3"/>
      <c r="L92" s="30"/>
      <c r="M92" s="31"/>
      <c r="N92" s="32"/>
      <c r="O92" s="68" t="s">
        <v>150</v>
      </c>
      <c r="P92" s="69"/>
      <c r="Q92" s="33"/>
      <c r="R92" s="3"/>
      <c r="S92" s="3"/>
    </row>
    <row r="93" spans="1:19" ht="12.95" customHeight="1" x14ac:dyDescent="0.25">
      <c r="A93" s="28"/>
      <c r="B93" s="28"/>
      <c r="C93" s="28"/>
      <c r="D93" s="28"/>
      <c r="E93" s="28"/>
      <c r="F93" s="28"/>
      <c r="G93" s="28"/>
      <c r="H93" s="28"/>
      <c r="I93" s="34" t="s">
        <v>146</v>
      </c>
      <c r="J93" s="35"/>
      <c r="K93" s="35"/>
      <c r="L93" s="36"/>
      <c r="M93" s="34" t="s">
        <v>147</v>
      </c>
      <c r="N93" s="32"/>
      <c r="O93" s="60" t="s">
        <v>148</v>
      </c>
      <c r="P93" s="61"/>
      <c r="Q93" s="61"/>
      <c r="R93" s="61"/>
      <c r="S93" s="3"/>
    </row>
    <row r="94" spans="1:19" x14ac:dyDescent="0.25">
      <c r="A94" s="28" t="s">
        <v>151</v>
      </c>
      <c r="B94" s="28"/>
      <c r="C94" s="28"/>
      <c r="D94" s="28"/>
      <c r="E94" s="28"/>
      <c r="F94" s="28"/>
      <c r="G94" s="28"/>
      <c r="H94" s="28"/>
      <c r="I94" s="29"/>
      <c r="J94" s="3"/>
      <c r="K94" s="3"/>
      <c r="L94" s="30"/>
      <c r="M94" s="31"/>
      <c r="N94" s="32"/>
      <c r="O94" s="68"/>
      <c r="P94" s="69"/>
      <c r="Q94" s="33"/>
      <c r="R94" s="3"/>
      <c r="S94" s="3"/>
    </row>
    <row r="95" spans="1:19" ht="12.95" customHeight="1" x14ac:dyDescent="0.25">
      <c r="A95" s="28"/>
      <c r="B95" s="28"/>
      <c r="C95" s="28"/>
      <c r="D95" s="28"/>
      <c r="E95" s="28"/>
      <c r="F95" s="28"/>
      <c r="G95" s="28"/>
      <c r="H95" s="28"/>
      <c r="I95" s="34" t="s">
        <v>146</v>
      </c>
      <c r="J95" s="35"/>
      <c r="K95" s="35"/>
      <c r="L95" s="36"/>
      <c r="M95" s="34" t="s">
        <v>147</v>
      </c>
      <c r="N95" s="32"/>
      <c r="O95" s="60" t="s">
        <v>148</v>
      </c>
      <c r="P95" s="61"/>
      <c r="Q95" s="61"/>
      <c r="R95" s="61"/>
      <c r="S95" s="3"/>
    </row>
  </sheetData>
  <mergeCells count="170">
    <mergeCell ref="Q10:Q15"/>
    <mergeCell ref="Q20:Q32"/>
    <mergeCell ref="Q43:Q48"/>
    <mergeCell ref="Q50:Q64"/>
    <mergeCell ref="Q66:Q68"/>
    <mergeCell ref="Q74:Q86"/>
    <mergeCell ref="E14:H14"/>
    <mergeCell ref="E15:H15"/>
    <mergeCell ref="E10:H10"/>
    <mergeCell ref="E12:H12"/>
    <mergeCell ref="E13:H13"/>
    <mergeCell ref="E11:H11"/>
    <mergeCell ref="A1:P1"/>
    <mergeCell ref="A3:P3"/>
    <mergeCell ref="A4:P4"/>
    <mergeCell ref="N6:N9"/>
    <mergeCell ref="I6:J6"/>
    <mergeCell ref="H6:H9"/>
    <mergeCell ref="K6:K9"/>
    <mergeCell ref="A6:D9"/>
    <mergeCell ref="I7:J7"/>
    <mergeCell ref="I8:J8"/>
    <mergeCell ref="I9:J9"/>
    <mergeCell ref="I19:J19"/>
    <mergeCell ref="A19:D19"/>
    <mergeCell ref="E19:H19"/>
    <mergeCell ref="E20:H20"/>
    <mergeCell ref="E21:H21"/>
    <mergeCell ref="I18:J18"/>
    <mergeCell ref="A18:D18"/>
    <mergeCell ref="E18:H18"/>
    <mergeCell ref="I16:J16"/>
    <mergeCell ref="A16:D16"/>
    <mergeCell ref="E16:H16"/>
    <mergeCell ref="I17:J17"/>
    <mergeCell ref="A17:D17"/>
    <mergeCell ref="E17:H17"/>
    <mergeCell ref="E31:H31"/>
    <mergeCell ref="E32:H32"/>
    <mergeCell ref="E28:H28"/>
    <mergeCell ref="E29:H29"/>
    <mergeCell ref="E30:H30"/>
    <mergeCell ref="E25:H25"/>
    <mergeCell ref="E26:H26"/>
    <mergeCell ref="E27:H27"/>
    <mergeCell ref="E22:H22"/>
    <mergeCell ref="E23:H23"/>
    <mergeCell ref="E24:H24"/>
    <mergeCell ref="I33:J33"/>
    <mergeCell ref="E33:H33"/>
    <mergeCell ref="A33:D33"/>
    <mergeCell ref="I34:J34"/>
    <mergeCell ref="E34:H34"/>
    <mergeCell ref="A34:D34"/>
    <mergeCell ref="A35:D35"/>
    <mergeCell ref="E35:H35"/>
    <mergeCell ref="I35:J35"/>
    <mergeCell ref="I36:J36"/>
    <mergeCell ref="A36:D36"/>
    <mergeCell ref="E36:H36"/>
    <mergeCell ref="I37:J37"/>
    <mergeCell ref="E37:H37"/>
    <mergeCell ref="A37:D37"/>
    <mergeCell ref="I39:J39"/>
    <mergeCell ref="E39:H39"/>
    <mergeCell ref="A39:D39"/>
    <mergeCell ref="I40:J40"/>
    <mergeCell ref="E40:H40"/>
    <mergeCell ref="A40:D40"/>
    <mergeCell ref="A38:D38"/>
    <mergeCell ref="E38:H38"/>
    <mergeCell ref="I38:J38"/>
    <mergeCell ref="E43:H43"/>
    <mergeCell ref="E44:H44"/>
    <mergeCell ref="E45:H45"/>
    <mergeCell ref="I41:J41"/>
    <mergeCell ref="A41:D41"/>
    <mergeCell ref="E41:H41"/>
    <mergeCell ref="E42:H42"/>
    <mergeCell ref="I42:J42"/>
    <mergeCell ref="A42:D42"/>
    <mergeCell ref="E52:H52"/>
    <mergeCell ref="E53:H53"/>
    <mergeCell ref="E54:H54"/>
    <mergeCell ref="E49:H49"/>
    <mergeCell ref="A49:D49"/>
    <mergeCell ref="I49:J49"/>
    <mergeCell ref="E50:H50"/>
    <mergeCell ref="E51:H51"/>
    <mergeCell ref="E46:H46"/>
    <mergeCell ref="E47:H47"/>
    <mergeCell ref="E48:H48"/>
    <mergeCell ref="E64:H64"/>
    <mergeCell ref="E61:H61"/>
    <mergeCell ref="E62:H62"/>
    <mergeCell ref="E63:H63"/>
    <mergeCell ref="E58:H58"/>
    <mergeCell ref="E59:H59"/>
    <mergeCell ref="E60:H60"/>
    <mergeCell ref="E55:H55"/>
    <mergeCell ref="E56:H56"/>
    <mergeCell ref="E57:H57"/>
    <mergeCell ref="A71:D71"/>
    <mergeCell ref="E69:H69"/>
    <mergeCell ref="I69:J69"/>
    <mergeCell ref="A69:D69"/>
    <mergeCell ref="E66:H66"/>
    <mergeCell ref="E67:H67"/>
    <mergeCell ref="E68:H68"/>
    <mergeCell ref="A65:D65"/>
    <mergeCell ref="I65:J65"/>
    <mergeCell ref="E65:H65"/>
    <mergeCell ref="O94:P94"/>
    <mergeCell ref="E84:H84"/>
    <mergeCell ref="E85:H85"/>
    <mergeCell ref="E86:H86"/>
    <mergeCell ref="E81:H81"/>
    <mergeCell ref="E82:H82"/>
    <mergeCell ref="E83:H83"/>
    <mergeCell ref="E78:H78"/>
    <mergeCell ref="E79:H79"/>
    <mergeCell ref="E80:H80"/>
    <mergeCell ref="I66:J68"/>
    <mergeCell ref="A87:D87"/>
    <mergeCell ref="E87:H87"/>
    <mergeCell ref="I87:J87"/>
    <mergeCell ref="A88:K88"/>
    <mergeCell ref="O90:P90"/>
    <mergeCell ref="O91:R91"/>
    <mergeCell ref="O92:P92"/>
    <mergeCell ref="O93:R93"/>
    <mergeCell ref="E75:H75"/>
    <mergeCell ref="E76:H76"/>
    <mergeCell ref="E77:H77"/>
    <mergeCell ref="A72:D72"/>
    <mergeCell ref="I72:J72"/>
    <mergeCell ref="E72:H72"/>
    <mergeCell ref="A73:D73"/>
    <mergeCell ref="E73:H73"/>
    <mergeCell ref="I73:J73"/>
    <mergeCell ref="E74:H74"/>
    <mergeCell ref="E70:H70"/>
    <mergeCell ref="A70:D70"/>
    <mergeCell ref="I70:J70"/>
    <mergeCell ref="E71:H71"/>
    <mergeCell ref="I71:J71"/>
    <mergeCell ref="K66:K68"/>
    <mergeCell ref="A66:D68"/>
    <mergeCell ref="P66:P68"/>
    <mergeCell ref="I74:J86"/>
    <mergeCell ref="K74:K86"/>
    <mergeCell ref="P74:P86"/>
    <mergeCell ref="A74:D86"/>
    <mergeCell ref="O95:R95"/>
    <mergeCell ref="I10:J15"/>
    <mergeCell ref="K10:K15"/>
    <mergeCell ref="P10:P15"/>
    <mergeCell ref="A10:D15"/>
    <mergeCell ref="I20:J32"/>
    <mergeCell ref="K20:K32"/>
    <mergeCell ref="P20:P32"/>
    <mergeCell ref="A20:D32"/>
    <mergeCell ref="I43:J48"/>
    <mergeCell ref="K43:K48"/>
    <mergeCell ref="P43:P48"/>
    <mergeCell ref="A43:D48"/>
    <mergeCell ref="I50:J64"/>
    <mergeCell ref="K50:K64"/>
    <mergeCell ref="A50:D64"/>
    <mergeCell ref="P50:P64"/>
  </mergeCells>
  <pageMargins left="0.78749999999999998" right="0.39444439999999997" top="0.39444439999999997" bottom="0.39444439999999997" header="0" footer="0"/>
  <pageSetup paperSize="9" scale="5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4.2022&lt;/string&gt;&#10;    &lt;string&gt;30.06.2022&lt;/string&gt;&#10;  &lt;/DateInfo&gt;&#10;  &lt;Code&gt;REP_PURCHASING_REGISTER&lt;/Code&gt;&#10;  &lt;ObjectCode&gt;REP_PURCHASING_REGISTER&lt;/ObjectCode&gt;&#10;  &lt;DocName&gt;Реестр закупок&lt;/DocName&gt;&#10;  &lt;VariantName&gt;Вариант (новый от 30.04.2020 14:51:28)&lt;/VariantName&gt;&#10;  &lt;VariantLink&gt;21613713&lt;/VariantLink&gt;&#10;  &lt;ReportCode&gt;BC0681255CCA4DBC881ED0A92C4EF3&lt;/ReportCode&gt;&#10;  &lt;SvodReportLink xsi:nil=&quot;true&quot; /&gt;&#10;  &lt;ReportLink&gt;2161359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85B2D49-895F-48EC-A70D-DD6B6F1C79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 Геннадьевна</dc:creator>
  <cp:lastModifiedBy>Надежда В. Кузьмина</cp:lastModifiedBy>
  <cp:lastPrinted>2022-07-20T09:26:44Z</cp:lastPrinted>
  <dcterms:created xsi:type="dcterms:W3CDTF">2022-07-20T09:07:50Z</dcterms:created>
  <dcterms:modified xsi:type="dcterms:W3CDTF">2022-07-20T09:26:46Z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закупок</vt:lpwstr>
  </property>
  <property fmtid="{D5CDD505-2E9C-101B-9397-08002B2CF9AE}" pid="3" name="Название отчета">
    <vt:lpwstr>Вариант (новый от 30.04.2020 14_51_28)</vt:lpwstr>
  </property>
  <property fmtid="{D5CDD505-2E9C-101B-9397-08002B2CF9AE}" pid="4" name="Версия клиента">
    <vt:lpwstr>21.2.0.30898 (.NET 4.7.2)</vt:lpwstr>
  </property>
  <property fmtid="{D5CDD505-2E9C-101B-9397-08002B2CF9AE}" pid="5" name="Версия базы">
    <vt:lpwstr>21.2.44759.583313024</vt:lpwstr>
  </property>
  <property fmtid="{D5CDD505-2E9C-101B-9397-08002B2CF9AE}" pid="6" name="Тип сервера">
    <vt:lpwstr>MSSQL</vt:lpwstr>
  </property>
  <property fmtid="{D5CDD505-2E9C-101B-9397-08002B2CF9AE}" pid="7" name="Сервер">
    <vt:lpwstr>kan-smeta-db.cap.ru\smeta</vt:lpwstr>
  </property>
  <property fmtid="{D5CDD505-2E9C-101B-9397-08002B2CF9AE}" pid="8" name="База">
    <vt:lpwstr>smeta</vt:lpwstr>
  </property>
  <property fmtid="{D5CDD505-2E9C-101B-9397-08002B2CF9AE}" pid="9" name="Пользователь">
    <vt:lpwstr>кирилловалг</vt:lpwstr>
  </property>
  <property fmtid="{D5CDD505-2E9C-101B-9397-08002B2CF9AE}" pid="10" name="Шаблон">
    <vt:lpwstr>REESTR_PURCHASE.XLT</vt:lpwstr>
  </property>
  <property fmtid="{D5CDD505-2E9C-101B-9397-08002B2CF9AE}" pid="11" name="Имя варианта">
    <vt:lpwstr>Вариант (новый от 30.04.2020 14:51:28)</vt:lpwstr>
  </property>
  <property fmtid="{D5CDD505-2E9C-101B-9397-08002B2CF9AE}" pid="12" name="Код отчета">
    <vt:lpwstr>BC0681255CCA4DBC881ED0A92C4EF3</vt:lpwstr>
  </property>
  <property fmtid="{D5CDD505-2E9C-101B-9397-08002B2CF9AE}" pid="13" name="Локальная база">
    <vt:lpwstr>не используется</vt:lpwstr>
  </property>
</Properties>
</file>