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'Лист3'!$A$1:$E$40</definedName>
    <definedName name="_xlnm.Print_Titles" localSheetId="0">'Лист3'!$7:$7</definedName>
  </definedNames>
  <calcPr fullCalcOnLoad="1"/>
</workbook>
</file>

<file path=xl/sharedStrings.xml><?xml version="1.0" encoding="utf-8"?>
<sst xmlns="http://schemas.openxmlformats.org/spreadsheetml/2006/main" count="54" uniqueCount="46">
  <si>
    <t>Приложение 4
к Решению Собрания депутатов Малотаябинского сельского поселения Яльчикского района "О бюджете Малотаябинского сельского поселения Яльчикского района на 2018 год и на плановый период 2019 и 2020 годов"</t>
  </si>
  <si>
    <t xml:space="preserve">Прогнозируемые объемы 
поступлений доходов в бюджет Малотаябинского сельского поселения Яльчикского района
на 2019 и 2020 годы </t>
  </si>
  <si>
    <t>(рублей)</t>
  </si>
  <si>
    <t>Код бюджетной классификации</t>
  </si>
  <si>
    <t>Наименование доходов</t>
  </si>
  <si>
    <t>Сумма</t>
  </si>
  <si>
    <t>2018 год</t>
  </si>
  <si>
    <t>2019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</si>
  <si>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</si>
  <si>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</si>
  <si>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</si>
  <si>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</si>
  <si>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</si>
  <si>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</si>
  <si>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</si>
  <si>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</si>
  <si>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</si>
  <si>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</si>
  <si>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</si>
  <si>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</si>
  <si>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</si>
  <si>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</si>
  <si>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</si>
  <si>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</si>
  <si>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</si>
  <si>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</si>
  <si>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</si>
  <si>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</si>
  <si>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</si>
  <si>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</si>
  <si>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</si>
  <si>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</si>
  <si>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</si>
  <si>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</si>
  <si>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</si>
  <si>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</si>
  <si>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20210000000000151</t>
  </si>
  <si>
    <t xml:space="preserve">Дотации бюджетам бюджетной системы Российской Федерации, всего </t>
  </si>
  <si>
    <t>20215001100000151</t>
  </si>
  <si>
    <t>дотации бюджетам сельских поселений на выравнивание бюджетной обеспеченности</t>
  </si>
  <si>
    <t>20215002100000151</t>
  </si>
  <si>
    <t>дотации бюджетам сельских поселений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</si>
  <si>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</si>
  <si>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</si>
  <si>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20230000000000151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</si>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</sst>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00000"/>
  </numFmts>
  <fonts count="11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8" fillId="0" borderId="0" xfId="0" applyFont="1" applyAlignment="1">
      <alignment/>
    </xf>
    <xf numFmtId="165" fontId="6" fillId="0" borderId="1" xfId="0" applyNumberFormat="1" applyFont="1" applyBorder="1" applyAlignment="1">
      <alignment horizontal="center" wrapText="1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5" sqref="D5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03.5" customHeight="1">
      <c r="A1" s="1"/>
      <c r="B1" s="1"/>
      <c r="D1" s="2" t="s">
        <v>0</v>
      </c>
      <c r="E1" s="2"/>
    </row>
    <row r="2" spans="1:5" ht="15" customHeight="1">
      <c r="A2" s="1"/>
      <c r="B2" s="1"/>
      <c r="C2" s="1"/>
      <c r="D2" s="1"/>
      <c r="E2" s="1"/>
    </row>
    <row r="3" spans="1:5" ht="75" customHeight="1">
      <c r="A3" s="3" t="s">
        <v>1</v>
      </c>
      <c r="B3" s="3"/>
      <c r="C3" s="3"/>
      <c r="D3" s="3"/>
      <c r="E3" s="3"/>
    </row>
    <row r="4" spans="1:6" ht="13.5" customHeight="1">
      <c r="A4" s="4"/>
      <c r="B4" s="5"/>
      <c r="C4" s="6"/>
      <c r="E4" s="6" t="s">
        <v>2</v>
      </c>
      <c r="F4" s="7"/>
    </row>
    <row r="5" spans="1:6" ht="19.5" customHeight="1">
      <c r="A5" s="8" t="s">
        <v>3</v>
      </c>
      <c r="B5" s="8" t="s">
        <v>4</v>
      </c>
      <c r="C5" s="8"/>
      <c r="D5" s="8" t="s">
        <v>5</v>
      </c>
      <c r="E5" s="8"/>
      <c r="F5" s="7"/>
    </row>
    <row r="6" spans="1:6" ht="16.5" customHeight="1">
      <c r="A6" s="8"/>
      <c r="B6" s="8"/>
      <c r="C6" s="8"/>
      <c r="D6" s="8" t="s">
        <v>6</v>
      </c>
      <c r="E6" s="8" t="s">
        <v>7</v>
      </c>
      <c r="F6" s="7"/>
    </row>
    <row r="7" spans="1:5" s="11" customFormat="1" ht="13.5" customHeight="1">
      <c r="A7" s="9">
        <v>1</v>
      </c>
      <c r="B7" s="10">
        <v>2</v>
      </c>
      <c r="C7" s="10"/>
      <c r="D7" s="9">
        <v>3</v>
      </c>
      <c r="E7" s="9">
        <v>4</v>
      </c>
    </row>
    <row r="8" spans="1:5" s="15" customFormat="1" ht="16.5" customHeight="1">
      <c r="A8" s="12"/>
      <c r="B8" s="13" t="s">
        <v>8</v>
      </c>
      <c r="C8" s="13"/>
      <c r="D8" s="14">
        <f>D10+D32</f>
        <v>3178482</v>
      </c>
      <c r="E8" s="14">
        <f>E10+E32</f>
        <v>3099782</v>
      </c>
    </row>
    <row r="9" spans="1:5" s="19" customFormat="1" ht="16.5" customHeight="1">
      <c r="A9" s="16"/>
      <c r="B9" s="17" t="s">
        <v>9</v>
      </c>
      <c r="C9" s="17"/>
      <c r="D9" s="18"/>
      <c r="E9" s="18"/>
    </row>
    <row r="10" spans="1:5" ht="30" customHeight="1">
      <c r="A10" s="20">
        <v>10000000000000000</v>
      </c>
      <c r="B10" s="13" t="s">
        <v>10</v>
      </c>
      <c r="C10" s="13"/>
      <c r="D10" s="21">
        <f>D12+D15+D18+D21+D25+D28</f>
        <v>1409900</v>
      </c>
      <c r="E10" s="21">
        <f>E12+E15+E18+E21+E25+E28</f>
        <v>1409900</v>
      </c>
    </row>
    <row r="11" spans="1:5" ht="15.75" customHeight="1">
      <c r="A11" s="20"/>
      <c r="B11" s="17" t="s">
        <v>9</v>
      </c>
      <c r="C11" s="17"/>
      <c r="D11" s="22"/>
      <c r="E11" s="22"/>
    </row>
    <row r="12" spans="1:5" s="11" customFormat="1" ht="15.75" customHeight="1">
      <c r="A12" s="23">
        <v>10100000000000000</v>
      </c>
      <c r="B12" s="17" t="s">
        <v>11</v>
      </c>
      <c r="C12" s="17"/>
      <c r="D12" s="24">
        <f>D14</f>
        <v>49200</v>
      </c>
      <c r="E12" s="24">
        <f>E14</f>
        <v>49200</v>
      </c>
    </row>
    <row r="13" spans="1:5" s="11" customFormat="1" ht="15.75" customHeight="1">
      <c r="A13" s="23"/>
      <c r="B13" s="17" t="s">
        <v>12</v>
      </c>
      <c r="C13" s="17"/>
      <c r="D13" s="25"/>
      <c r="E13" s="25"/>
    </row>
    <row r="14" spans="1:5" s="11" customFormat="1" ht="15.75" customHeight="1">
      <c r="A14" s="26" t="s">
        <v>13</v>
      </c>
      <c r="B14" s="17" t="s">
        <v>14</v>
      </c>
      <c r="C14" s="17"/>
      <c r="D14" s="24">
        <v>49200</v>
      </c>
      <c r="E14" s="24">
        <v>49200</v>
      </c>
    </row>
    <row r="15" spans="1:5" s="11" customFormat="1" ht="48" customHeight="1">
      <c r="A15" s="23">
        <v>10300000000000000</v>
      </c>
      <c r="B15" s="17" t="s">
        <v>15</v>
      </c>
      <c r="C15" s="17"/>
      <c r="D15" s="24">
        <f>D17</f>
        <v>326600</v>
      </c>
      <c r="E15" s="24">
        <f>E17</f>
        <v>326600</v>
      </c>
    </row>
    <row r="16" spans="1:5" s="11" customFormat="1" ht="15.75" customHeight="1">
      <c r="A16" s="23"/>
      <c r="B16" s="17" t="s">
        <v>12</v>
      </c>
      <c r="C16" s="17"/>
      <c r="D16" s="25"/>
      <c r="E16" s="25"/>
    </row>
    <row r="17" spans="1:5" s="11" customFormat="1" ht="46.5" customHeight="1">
      <c r="A17" s="26" t="s">
        <v>16</v>
      </c>
      <c r="B17" s="17" t="s">
        <v>17</v>
      </c>
      <c r="C17" s="17"/>
      <c r="D17" s="24">
        <v>326600</v>
      </c>
      <c r="E17" s="24">
        <v>326600</v>
      </c>
    </row>
    <row r="18" spans="1:5" s="11" customFormat="1" ht="15.75" customHeight="1">
      <c r="A18" s="23">
        <v>10500000000000000</v>
      </c>
      <c r="B18" s="17" t="s">
        <v>18</v>
      </c>
      <c r="C18" s="17"/>
      <c r="D18" s="24">
        <f>D20</f>
        <v>36000</v>
      </c>
      <c r="E18" s="24">
        <f>E20</f>
        <v>36000</v>
      </c>
    </row>
    <row r="19" spans="1:5" s="11" customFormat="1" ht="15.75" customHeight="1">
      <c r="A19" s="23"/>
      <c r="B19" s="17" t="s">
        <v>12</v>
      </c>
      <c r="C19" s="17"/>
      <c r="D19" s="25"/>
      <c r="E19" s="25"/>
    </row>
    <row r="20" spans="1:5" s="11" customFormat="1" ht="15.75" customHeight="1">
      <c r="A20" s="26" t="s">
        <v>19</v>
      </c>
      <c r="B20" s="17" t="s">
        <v>20</v>
      </c>
      <c r="C20" s="17"/>
      <c r="D20" s="24">
        <v>36000</v>
      </c>
      <c r="E20" s="24">
        <v>36000</v>
      </c>
    </row>
    <row r="21" spans="1:5" s="11" customFormat="1" ht="15.75" customHeight="1">
      <c r="A21" s="23">
        <v>10600000000000000</v>
      </c>
      <c r="B21" s="17" t="s">
        <v>21</v>
      </c>
      <c r="C21" s="17"/>
      <c r="D21" s="24">
        <f>SUM(D23:D24)</f>
        <v>768400</v>
      </c>
      <c r="E21" s="24">
        <f>SUM(E23:E24)</f>
        <v>768400</v>
      </c>
    </row>
    <row r="22" spans="1:5" s="11" customFormat="1" ht="15.75" customHeight="1">
      <c r="A22" s="23"/>
      <c r="B22" s="17" t="s">
        <v>12</v>
      </c>
      <c r="C22" s="17"/>
      <c r="D22" s="25"/>
      <c r="E22" s="25"/>
    </row>
    <row r="23" spans="1:5" s="11" customFormat="1" ht="15.75" customHeight="1">
      <c r="A23" s="26" t="s">
        <v>22</v>
      </c>
      <c r="B23" s="27" t="s">
        <v>23</v>
      </c>
      <c r="C23" s="27"/>
      <c r="D23" s="24">
        <v>130000</v>
      </c>
      <c r="E23" s="24">
        <v>130000</v>
      </c>
    </row>
    <row r="24" spans="1:5" s="11" customFormat="1" ht="15.75" customHeight="1">
      <c r="A24" s="26" t="s">
        <v>24</v>
      </c>
      <c r="B24" s="17" t="s">
        <v>25</v>
      </c>
      <c r="C24" s="17"/>
      <c r="D24" s="24">
        <v>638400</v>
      </c>
      <c r="E24" s="24">
        <v>638400</v>
      </c>
    </row>
    <row r="25" spans="1:5" s="11" customFormat="1" ht="15.75" customHeight="1">
      <c r="A25" s="23">
        <v>10800000000000000</v>
      </c>
      <c r="B25" s="17" t="s">
        <v>26</v>
      </c>
      <c r="C25" s="17"/>
      <c r="D25" s="24">
        <f>D27</f>
        <v>15000</v>
      </c>
      <c r="E25" s="24">
        <f>E27</f>
        <v>15000</v>
      </c>
    </row>
    <row r="26" spans="1:5" s="11" customFormat="1" ht="15.75" customHeight="1">
      <c r="A26" s="23"/>
      <c r="B26" s="17" t="s">
        <v>12</v>
      </c>
      <c r="C26" s="17"/>
      <c r="D26" s="25"/>
      <c r="E26" s="25"/>
    </row>
    <row r="27" spans="1:5" s="11" customFormat="1" ht="60" customHeight="1">
      <c r="A27" s="26" t="s">
        <v>27</v>
      </c>
      <c r="B27" s="17" t="s">
        <v>28</v>
      </c>
      <c r="C27" s="17"/>
      <c r="D27" s="24">
        <v>15000</v>
      </c>
      <c r="E27" s="24">
        <v>15000</v>
      </c>
    </row>
    <row r="28" spans="1:5" s="11" customFormat="1" ht="46.5" customHeight="1">
      <c r="A28" s="23">
        <v>11100000000000000</v>
      </c>
      <c r="B28" s="17" t="s">
        <v>29</v>
      </c>
      <c r="C28" s="17"/>
      <c r="D28" s="24">
        <f>SUM(D30:D31)</f>
        <v>214700</v>
      </c>
      <c r="E28" s="24">
        <f>SUM(E30:E31)</f>
        <v>214700</v>
      </c>
    </row>
    <row r="29" spans="1:5" s="11" customFormat="1" ht="15.75" customHeight="1">
      <c r="A29" s="23"/>
      <c r="B29" s="17" t="s">
        <v>12</v>
      </c>
      <c r="C29" s="17"/>
      <c r="D29" s="25"/>
      <c r="E29" s="25"/>
    </row>
    <row r="30" spans="1:5" s="11" customFormat="1" ht="108" customHeight="1">
      <c r="A30" s="26" t="s">
        <v>30</v>
      </c>
      <c r="B30" s="17" t="s">
        <v>31</v>
      </c>
      <c r="C30" s="17"/>
      <c r="D30" s="24">
        <v>52000</v>
      </c>
      <c r="E30" s="24">
        <v>52000</v>
      </c>
    </row>
    <row r="31" spans="1:5" s="11" customFormat="1" ht="109.5" customHeight="1">
      <c r="A31" s="26" t="s">
        <v>32</v>
      </c>
      <c r="B31" s="17" t="s">
        <v>33</v>
      </c>
      <c r="C31" s="17"/>
      <c r="D31" s="24">
        <v>162700</v>
      </c>
      <c r="E31" s="24">
        <v>162700</v>
      </c>
    </row>
    <row r="32" spans="1:5" ht="16.5" customHeight="1">
      <c r="A32" s="20">
        <v>20000000000000000</v>
      </c>
      <c r="B32" s="13" t="s">
        <v>34</v>
      </c>
      <c r="C32" s="13"/>
      <c r="D32" s="21">
        <f>D33</f>
        <v>1768582</v>
      </c>
      <c r="E32" s="21">
        <f>E33</f>
        <v>1689882</v>
      </c>
    </row>
    <row r="33" spans="1:5" s="11" customFormat="1" ht="48" customHeight="1">
      <c r="A33" s="23">
        <v>20200000000000000</v>
      </c>
      <c r="B33" s="17" t="s">
        <v>35</v>
      </c>
      <c r="C33" s="17"/>
      <c r="D33" s="24">
        <f>D35+D39+D40</f>
        <v>1768582</v>
      </c>
      <c r="E33" s="24">
        <f>E35+E39+E40</f>
        <v>1689882</v>
      </c>
    </row>
    <row r="34" spans="1:5" s="11" customFormat="1" ht="15.75" customHeight="1">
      <c r="A34" s="23"/>
      <c r="B34" s="17" t="s">
        <v>9</v>
      </c>
      <c r="C34" s="17"/>
      <c r="D34" s="25"/>
      <c r="E34" s="25"/>
    </row>
    <row r="35" spans="1:5" s="11" customFormat="1" ht="32.25" customHeight="1">
      <c r="A35" s="26" t="s">
        <v>36</v>
      </c>
      <c r="B35" s="17" t="s">
        <v>37</v>
      </c>
      <c r="C35" s="17"/>
      <c r="D35" s="24">
        <f>SUM(D37:D38)</f>
        <v>1381800</v>
      </c>
      <c r="E35" s="24">
        <f>SUM(E37:E38)</f>
        <v>1297900</v>
      </c>
    </row>
    <row r="36" spans="1:5" s="11" customFormat="1" ht="15.75" customHeight="1">
      <c r="A36" s="26"/>
      <c r="B36" s="17" t="s">
        <v>12</v>
      </c>
      <c r="C36" s="17"/>
      <c r="D36" s="25"/>
      <c r="E36" s="25"/>
    </row>
    <row r="37" spans="1:5" s="11" customFormat="1" ht="32.25" customHeight="1">
      <c r="A37" s="26" t="s">
        <v>38</v>
      </c>
      <c r="B37" s="17" t="s">
        <v>39</v>
      </c>
      <c r="C37" s="17"/>
      <c r="D37" s="24">
        <v>611800</v>
      </c>
      <c r="E37" s="24">
        <v>527900</v>
      </c>
    </row>
    <row r="38" spans="1:5" s="11" customFormat="1" ht="46.5" customHeight="1">
      <c r="A38" s="26" t="s">
        <v>40</v>
      </c>
      <c r="B38" s="17" t="s">
        <v>41</v>
      </c>
      <c r="C38" s="17"/>
      <c r="D38" s="24">
        <v>770000</v>
      </c>
      <c r="E38" s="24">
        <v>770000</v>
      </c>
    </row>
    <row r="39" spans="1:5" s="11" customFormat="1" ht="32.25" customHeight="1">
      <c r="A39" s="26" t="s">
        <v>42</v>
      </c>
      <c r="B39" s="17" t="s">
        <v>43</v>
      </c>
      <c r="C39" s="17"/>
      <c r="D39" s="24">
        <v>243800</v>
      </c>
      <c r="E39" s="24">
        <v>243800</v>
      </c>
    </row>
    <row r="40" spans="1:5" s="11" customFormat="1" ht="32.25" customHeight="1">
      <c r="A40" s="26" t="s">
        <v>44</v>
      </c>
      <c r="B40" s="17" t="s">
        <v>45</v>
      </c>
      <c r="C40" s="17"/>
      <c r="D40" s="24">
        <v>142982</v>
      </c>
      <c r="E40" s="24">
        <v>148182</v>
      </c>
    </row>
    <row r="41" ht="16.5"/>
  </sheetData>
  <sheetProtection selectLockedCells="1" selectUnlockedCells="1"/>
  <mergeCells count="39">
    <mergeCell ref="D1:E1"/>
    <mergeCell ref="A3:E3"/>
    <mergeCell ref="A5:A6"/>
    <mergeCell ref="B5:C6"/>
    <mergeCell ref="D5:E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2016-11-10T14:23:42Z</cp:lastPrinted>
  <dcterms:created xsi:type="dcterms:W3CDTF">1996-10-08T23:32:33Z</dcterms:created>
  <dcterms:modified xsi:type="dcterms:W3CDTF">2017-11-14T08:11:40Z</dcterms:modified>
  <cp:category/>
  <cp:version/>
  <cp:contentType/>
  <cp:contentStatus/>
  <cp:revision>6</cp:revision>
</cp:coreProperties>
</file>