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kan-cbserver\SBZarplata\=ОБЩАЯ ПАПКА для ОБМЕНА=\ФилипповаВС\РЕЕСТР ЗАКУПОК 1 кв.2021\"/>
    </mc:Choice>
  </mc:AlternateContent>
  <bookViews>
    <workbookView xWindow="0" yWindow="0" windowWidth="28800" windowHeight="12480"/>
  </bookViews>
  <sheets>
    <sheet name="Документ" sheetId="2" r:id="rId1"/>
  </sheets>
  <definedNames>
    <definedName name="_xlnm.Print_Titles" localSheetId="0">Документ!$6:$9</definedName>
  </definedNames>
  <calcPr calcId="152511"/>
</workbook>
</file>

<file path=xl/calcChain.xml><?xml version="1.0" encoding="utf-8"?>
<calcChain xmlns="http://schemas.openxmlformats.org/spreadsheetml/2006/main">
  <c r="O42" i="2" l="1"/>
</calcChain>
</file>

<file path=xl/sharedStrings.xml><?xml version="1.0" encoding="utf-8"?>
<sst xmlns="http://schemas.openxmlformats.org/spreadsheetml/2006/main" count="156" uniqueCount="99">
  <si>
    <t>Шакуловское сельское поселение Канашского р-на ЧР</t>
  </si>
  <si>
    <t>РЕЕСТР ЗАКУПОК</t>
  </si>
  <si>
    <t>за период с 01.01.2021 по 31.03.2021</t>
  </si>
  <si>
    <t>№
п/п</t>
  </si>
  <si>
    <t/>
  </si>
  <si>
    <t>Наименование</t>
  </si>
  <si>
    <t>Наименование и</t>
  </si>
  <si>
    <t>Договор</t>
  </si>
  <si>
    <t>Единица</t>
  </si>
  <si>
    <t>Цена за</t>
  </si>
  <si>
    <t>Кол-во</t>
  </si>
  <si>
    <t xml:space="preserve">Стоимость </t>
  </si>
  <si>
    <t>Дата</t>
  </si>
  <si>
    <t xml:space="preserve">местонахождение поставщиков, </t>
  </si>
  <si>
    <t>измерения</t>
  </si>
  <si>
    <t>единицу</t>
  </si>
  <si>
    <t>закупки</t>
  </si>
  <si>
    <t>подрядчиков и исполнителей</t>
  </si>
  <si>
    <t xml:space="preserve"> услуг</t>
  </si>
  <si>
    <t>очистка дорог от снега</t>
  </si>
  <si>
    <t>ООО "Строймаш", ИНН 2116493214 - 429311.Чувашская Республика.Канашский район.д.Малое Тугаево.ул.Гагарина.д.11А.помещение 1</t>
  </si>
  <si>
    <t>Усл</t>
  </si>
  <si>
    <t>12.01.2021</t>
  </si>
  <si>
    <t>25.01.2021</t>
  </si>
  <si>
    <t>поставка  электрической энергии</t>
  </si>
  <si>
    <t>Канашское межрайонное отделение  АО "Чувашская энергосбытовая компания", ИНН 2128700232 - 429330 Чувашская Республика - Чувашия, Канаш г, Пушкина ул</t>
  </si>
  <si>
    <t>Договор и другие документы для принятия обязательств  №23-01/188-746 от 14.01.2021</t>
  </si>
  <si>
    <t>31.01.2021</t>
  </si>
  <si>
    <t>Оказание услуг связи</t>
  </si>
  <si>
    <t>ПАО Ростелеком, ИНН 7707049388 - 191002, Ленинградская обл, Санкт-Петербург г, Достоевского ул.</t>
  </si>
  <si>
    <t>Договор и другие документы для принятия обязательств  №321000100630 от 10.02.2021</t>
  </si>
  <si>
    <t>02.02.2021</t>
  </si>
  <si>
    <t>алфавитная карточка ф-7 А6 1+1 офс200</t>
  </si>
  <si>
    <t>ЗАО "Канашский издательский дом", ИНН 2123008910 - 429330 Чувашская Республика - Чувашия, Канаш г, 30 лет Победы ул.</t>
  </si>
  <si>
    <t>шт</t>
  </si>
  <si>
    <t>03.02.2021</t>
  </si>
  <si>
    <t>карта первичного учета запаса ф-6 А4 1+1 офс.200</t>
  </si>
  <si>
    <t>карта первичного учета призывника ф-6 А4 1+1 офс.200</t>
  </si>
  <si>
    <t>тетрадь по обмену информацией А4 1+1 газ.бум.100 л.мяг.переп.</t>
  </si>
  <si>
    <t>учетные карточки ПСС ф-8 А4 1+1 офс200</t>
  </si>
  <si>
    <t>Крестьянское (фермерское) хозяйство Васильев Александр Алексеевич, ИНН 210601854954 - 429323 Чувашская Республика - Чувашия, Канашский район, Аниш-Ахпердино д.,, Садовая ул., д. 27</t>
  </si>
  <si>
    <t>Уголь каменный</t>
  </si>
  <si>
    <t>Индивидуальный предприниматель Никитина Мария Анатольевна, ИНН 212305015991 - 429330, Чувашская Республика, г. Канаш, ул. Разина, д.10, кв.31</t>
  </si>
  <si>
    <t>т</t>
  </si>
  <si>
    <t>10.02.2021</t>
  </si>
  <si>
    <t>14.02.2021</t>
  </si>
  <si>
    <t>отлов лис</t>
  </si>
  <si>
    <t>Чувашская республиканская общественная организация, ИНН 2106002604 - 429334. Чувашская Республика. г. Канаш. ул. Янтиковское шосее. д. 1</t>
  </si>
  <si>
    <t>руб.</t>
  </si>
  <si>
    <t>18.02.2021</t>
  </si>
  <si>
    <t>за объявление в газете</t>
  </si>
  <si>
    <t>АУ "Редакция Канашской районной газеты "Канаш" Мининформполитики Чувашии, ИНН 2123008571 - г.Канаш, ул.30 лет Чувашии, дом№3</t>
  </si>
  <si>
    <t>Услуга</t>
  </si>
  <si>
    <t>28.02.2021</t>
  </si>
  <si>
    <t>Блок для записей</t>
  </si>
  <si>
    <t>АО ФАРМ, ИНН 7701019588 - 117545, Москва г, Дорожный 1-й проезд, дом № 6, строение 3</t>
  </si>
  <si>
    <t>31.03.2021</t>
  </si>
  <si>
    <t>календарь настольный перек. 2021 г.</t>
  </si>
  <si>
    <t>клей ПВА</t>
  </si>
  <si>
    <t>Книга учета</t>
  </si>
  <si>
    <t>лоток для бумаги</t>
  </si>
  <si>
    <t>Папка с файлами inФОРМАТ 10 файлов А4 черный пластик карман</t>
  </si>
  <si>
    <t>Папка с файлами inФОРМАТ 60 файлов А4 черный пластик карман</t>
  </si>
  <si>
    <t xml:space="preserve">Папка скоросшиватель зелен. пластик </t>
  </si>
  <si>
    <t xml:space="preserve">Папка скоросшиватель оранж. пластик </t>
  </si>
  <si>
    <t>Ручка шариковая</t>
  </si>
  <si>
    <t>скобы inФОРМАТ №10 серебро металл 1000шт</t>
  </si>
  <si>
    <t>упак</t>
  </si>
  <si>
    <t>стержень</t>
  </si>
  <si>
    <t>тетрадь 48л.</t>
  </si>
  <si>
    <t>шт.</t>
  </si>
  <si>
    <t>Файл  INFORMAT A4 30 мкм прозр.гладкий по100 шт в упак</t>
  </si>
  <si>
    <t>Файл  INFORMAT A4 45 мкм прозр.гладкий</t>
  </si>
  <si>
    <t>похозяйственная книга</t>
  </si>
  <si>
    <t>Казенное унитарное предприятие Чувашской Республики "Агро-Инновации", ИНН 2129054670 - 428000, Чувашская Республика - Чувашия, г Чебоксары, ул Урукова, д. 17, корп. а</t>
  </si>
  <si>
    <t>Итого</t>
  </si>
  <si>
    <t>Руководитель</t>
  </si>
  <si>
    <t>Глава поселения</t>
  </si>
  <si>
    <t>(должность)</t>
  </si>
  <si>
    <t>подпись</t>
  </si>
  <si>
    <t>(расшифровка подписи)</t>
  </si>
  <si>
    <t>Главный бухгалтер</t>
  </si>
  <si>
    <t>Кузьмина Н.В.</t>
  </si>
  <si>
    <t>Исполнитель</t>
  </si>
  <si>
    <t>Васильев А.Н.</t>
  </si>
  <si>
    <t>ЕИ</t>
  </si>
  <si>
    <t>Договор б/н от 11.01.21</t>
  </si>
  <si>
    <t>Договор б/н от 25.01.21</t>
  </si>
  <si>
    <t xml:space="preserve">Договор б/н от 01.02.21 </t>
  </si>
  <si>
    <t>Договор б/н от 14.02.21</t>
  </si>
  <si>
    <t>Счет 49 от 03.02.21</t>
  </si>
  <si>
    <t>с/ф11 от18.02.21</t>
  </si>
  <si>
    <t>сч №0000-000049от28.02.21</t>
  </si>
  <si>
    <t>сч. на опл. ПР002595993от31.03.21</t>
  </si>
  <si>
    <t>сч №0000-000102от31.03.21</t>
  </si>
  <si>
    <t>сч.на опл.269 от 30.03.21.</t>
  </si>
  <si>
    <t>МО</t>
  </si>
  <si>
    <t>счет 28 от 10.02.21,</t>
  </si>
  <si>
    <t>Договор б/н от 03.02.21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</si>
</sst>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"/>
  </numFmts>
  <fonts count="9" x14ac:knownFonts="1">
    <font>
      <sz val="11"/>
      <name val="Calibri"/>
      <family val="2"/>
      <scheme val="minor"/>
    </font>
    <font>
      <sz val="10"/>
      <color rgb="FF000000"/>
      <name val="Times New Roman"/>
    </font>
    <font>
      <sz val="11"/>
      <color rgb="FF000000"/>
      <name val="Calibri"/>
      <scheme val="minor"/>
    </font>
    <font>
      <b/>
      <sz val="12"/>
      <color rgb="FF000000"/>
      <name val="Times New Roman"/>
    </font>
    <font>
      <b/>
      <sz val="10"/>
      <color rgb="FF000000"/>
      <name val="Times New Roman"/>
    </font>
    <font>
      <sz val="8"/>
      <color rgb="FF000000"/>
      <name val="Times New Roman"/>
    </font>
    <font>
      <sz val="8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C0C0"/>
      </patternFill>
    </fill>
  </fills>
  <borders count="18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48">
    <xf numFmtId="0" fontId="0" fillId="0" borderId="0"/>
    <xf numFmtId="49" fontId="1" fillId="0" borderId="1">
      <alignment horizontal="left" wrapText="1"/>
    </xf>
    <xf numFmtId="0" fontId="2" fillId="0" borderId="1"/>
    <xf numFmtId="49" fontId="1" fillId="0" borderId="1"/>
    <xf numFmtId="0" fontId="3" fillId="0" borderId="1">
      <alignment horizontal="center"/>
    </xf>
    <xf numFmtId="0" fontId="1" fillId="0" borderId="1">
      <alignment horizontal="center"/>
    </xf>
    <xf numFmtId="0" fontId="1" fillId="0" borderId="2">
      <alignment horizontal="center" vertical="top" wrapText="1"/>
    </xf>
    <xf numFmtId="0" fontId="1" fillId="0" borderId="3">
      <alignment horizontal="left" vertical="top" wrapText="1"/>
    </xf>
    <xf numFmtId="0" fontId="1" fillId="0" borderId="4">
      <alignment horizontal="left" vertical="top" wrapText="1"/>
    </xf>
    <xf numFmtId="0" fontId="1" fillId="0" borderId="7">
      <alignment horizontal="center" vertical="top" wrapText="1"/>
    </xf>
    <xf numFmtId="0" fontId="1" fillId="0" borderId="6">
      <alignment horizontal="center" wrapText="1"/>
    </xf>
    <xf numFmtId="0" fontId="1" fillId="0" borderId="6">
      <alignment horizontal="center"/>
    </xf>
    <xf numFmtId="0" fontId="2" fillId="0" borderId="8"/>
    <xf numFmtId="0" fontId="1" fillId="0" borderId="1">
      <alignment horizontal="left" vertical="top" wrapText="1"/>
    </xf>
    <xf numFmtId="0" fontId="1" fillId="0" borderId="9">
      <alignment horizontal="left" vertical="top" wrapText="1"/>
    </xf>
    <xf numFmtId="0" fontId="1" fillId="0" borderId="11">
      <alignment horizontal="center"/>
    </xf>
    <xf numFmtId="0" fontId="1" fillId="0" borderId="12">
      <alignment horizontal="left" vertical="top" wrapText="1"/>
    </xf>
    <xf numFmtId="0" fontId="1" fillId="0" borderId="13">
      <alignment horizontal="left" vertical="top" wrapText="1"/>
    </xf>
    <xf numFmtId="0" fontId="1" fillId="0" borderId="15">
      <alignment horizontal="center"/>
    </xf>
    <xf numFmtId="0" fontId="1" fillId="0" borderId="7">
      <alignment horizontal="center" vertical="center" wrapText="1"/>
    </xf>
    <xf numFmtId="49" fontId="1" fillId="0" borderId="7">
      <alignment horizontal="left" vertical="center" wrapText="1"/>
    </xf>
    <xf numFmtId="0" fontId="1" fillId="0" borderId="7">
      <alignment horizontal="right" vertical="center"/>
    </xf>
    <xf numFmtId="164" fontId="1" fillId="0" borderId="7">
      <alignment horizontal="right" vertical="center" shrinkToFit="1"/>
    </xf>
    <xf numFmtId="0" fontId="4" fillId="0" borderId="7">
      <alignment horizontal="left" vertical="center" wrapText="1"/>
    </xf>
    <xf numFmtId="164" fontId="4" fillId="0" borderId="7">
      <alignment horizontal="right" vertical="center" shrinkToFit="1"/>
    </xf>
    <xf numFmtId="0" fontId="4" fillId="0" borderId="7">
      <alignment horizontal="right" vertical="center" shrinkToFit="1"/>
    </xf>
    <xf numFmtId="0" fontId="1" fillId="0" borderId="7">
      <alignment horizontal="center" vertical="center" shrinkToFit="1"/>
    </xf>
    <xf numFmtId="0" fontId="1" fillId="0" borderId="3">
      <alignment vertical="center"/>
    </xf>
    <xf numFmtId="0" fontId="1" fillId="0" borderId="3">
      <alignment vertical="center" wrapText="1"/>
    </xf>
    <xf numFmtId="0" fontId="1" fillId="0" borderId="3">
      <alignment horizontal="center" vertical="center" wrapText="1"/>
    </xf>
    <xf numFmtId="0" fontId="1" fillId="0" borderId="1">
      <alignment vertical="center"/>
    </xf>
    <xf numFmtId="0" fontId="1" fillId="0" borderId="12">
      <alignment horizontal="center" vertical="center" wrapText="1"/>
    </xf>
    <xf numFmtId="0" fontId="1" fillId="0" borderId="1">
      <alignment vertical="center" wrapText="1"/>
    </xf>
    <xf numFmtId="0" fontId="1" fillId="0" borderId="12"/>
    <xf numFmtId="0" fontId="2" fillId="0" borderId="1"/>
    <xf numFmtId="0" fontId="1" fillId="0" borderId="12">
      <alignment horizontal="center" vertical="center" wrapText="1"/>
    </xf>
    <xf numFmtId="0" fontId="5" fillId="0" borderId="3">
      <alignment horizontal="center" vertical="center" wrapText="1"/>
    </xf>
    <xf numFmtId="0" fontId="6" fillId="0" borderId="1"/>
    <xf numFmtId="0" fontId="5" fillId="0" borderId="1"/>
    <xf numFmtId="0" fontId="5" fillId="0" borderId="1">
      <alignment horizontal="center" vertical="center" wrapText="1"/>
    </xf>
    <xf numFmtId="0" fontId="8" fillId="0" borderId="0"/>
    <xf numFmtId="0" fontId="8" fillId="0" borderId="0"/>
    <xf numFmtId="0" fontId="8" fillId="0" borderId="0"/>
    <xf numFmtId="0" fontId="2" fillId="0" borderId="1"/>
    <xf numFmtId="0" fontId="2" fillId="0" borderId="1"/>
    <xf numFmtId="0" fontId="7" fillId="2" borderId="1"/>
    <xf numFmtId="0" fontId="7" fillId="0" borderId="1"/>
    <xf numFmtId="49" fontId="1" fillId="0" borderId="7">
      <alignment vertical="center" wrapText="1"/>
    </xf>
  </cellStyleXfs>
  <cellXfs count="85">
    <xf numFmtId="0" fontId="0" fillId="0" borderId="0" xfId="0"/>
    <xf numFmtId="0" fontId="0" fillId="0" borderId="0" xfId="0" applyProtection="1">
      <protection locked="0"/>
    </xf>
    <xf numFmtId="49" fontId="1" fillId="0" borderId="1" xfId="1">
      <alignment horizontal="left" wrapText="1"/>
    </xf>
    <xf numFmtId="0" fontId="2" fillId="0" borderId="1" xfId="2" applyNumberFormat="1" applyProtection="1"/>
    <xf numFmtId="49" fontId="1" fillId="0" borderId="1" xfId="3" applyNumberFormat="1" applyProtection="1"/>
    <xf numFmtId="0" fontId="3" fillId="0" borderId="1" xfId="4">
      <alignment horizontal="center"/>
    </xf>
    <xf numFmtId="0" fontId="1" fillId="0" borderId="1" xfId="5" applyNumberFormat="1" applyProtection="1">
      <alignment horizontal="center"/>
    </xf>
    <xf numFmtId="0" fontId="1" fillId="0" borderId="3" xfId="7" applyNumberFormat="1" applyProtection="1">
      <alignment horizontal="left" vertical="top" wrapText="1"/>
    </xf>
    <xf numFmtId="0" fontId="1" fillId="0" borderId="4" xfId="8" applyNumberFormat="1" applyProtection="1">
      <alignment horizontal="left" vertical="top" wrapText="1"/>
    </xf>
    <xf numFmtId="0" fontId="1" fillId="0" borderId="6" xfId="10" applyNumberFormat="1" applyProtection="1">
      <alignment horizontal="center" wrapText="1"/>
    </xf>
    <xf numFmtId="0" fontId="1" fillId="0" borderId="6" xfId="11" applyNumberFormat="1" applyProtection="1">
      <alignment horizontal="center"/>
    </xf>
    <xf numFmtId="0" fontId="2" fillId="0" borderId="8" xfId="12" applyNumberFormat="1" applyProtection="1"/>
    <xf numFmtId="0" fontId="1" fillId="0" borderId="1" xfId="13" applyNumberFormat="1" applyProtection="1">
      <alignment horizontal="left" vertical="top" wrapText="1"/>
    </xf>
    <xf numFmtId="0" fontId="1" fillId="0" borderId="9" xfId="14" applyNumberFormat="1" applyProtection="1">
      <alignment horizontal="left" vertical="top" wrapText="1"/>
    </xf>
    <xf numFmtId="0" fontId="1" fillId="0" borderId="11" xfId="15" applyNumberFormat="1" applyProtection="1">
      <alignment horizontal="center"/>
    </xf>
    <xf numFmtId="0" fontId="1" fillId="0" borderId="12" xfId="16" applyNumberFormat="1" applyProtection="1">
      <alignment horizontal="left" vertical="top" wrapText="1"/>
    </xf>
    <xf numFmtId="0" fontId="1" fillId="0" borderId="13" xfId="17" applyNumberFormat="1" applyProtection="1">
      <alignment horizontal="left" vertical="top" wrapText="1"/>
    </xf>
    <xf numFmtId="0" fontId="1" fillId="0" borderId="15" xfId="18" applyNumberFormat="1" applyProtection="1">
      <alignment horizontal="center"/>
    </xf>
    <xf numFmtId="0" fontId="1" fillId="0" borderId="7" xfId="19" applyNumberFormat="1" applyProtection="1">
      <alignment horizontal="center" vertical="center" wrapText="1"/>
    </xf>
    <xf numFmtId="49" fontId="1" fillId="0" borderId="7" xfId="20" applyNumberFormat="1" applyProtection="1">
      <alignment horizontal="left" vertical="center" wrapText="1"/>
    </xf>
    <xf numFmtId="0" fontId="1" fillId="0" borderId="7" xfId="21" applyNumberFormat="1" applyProtection="1">
      <alignment horizontal="right" vertical="center"/>
    </xf>
    <xf numFmtId="164" fontId="1" fillId="0" borderId="7" xfId="22" applyNumberFormat="1" applyProtection="1">
      <alignment horizontal="right" vertical="center" shrinkToFit="1"/>
    </xf>
    <xf numFmtId="164" fontId="4" fillId="0" borderId="7" xfId="24" applyNumberFormat="1" applyProtection="1">
      <alignment horizontal="right" vertical="center" shrinkToFit="1"/>
    </xf>
    <xf numFmtId="0" fontId="4" fillId="0" borderId="7" xfId="25" applyNumberFormat="1" applyProtection="1">
      <alignment horizontal="right" vertical="center" shrinkToFit="1"/>
    </xf>
    <xf numFmtId="0" fontId="1" fillId="0" borderId="7" xfId="26" applyNumberFormat="1" applyProtection="1">
      <alignment horizontal="center" vertical="center" shrinkToFit="1"/>
    </xf>
    <xf numFmtId="0" fontId="1" fillId="0" borderId="3" xfId="27" applyNumberFormat="1" applyProtection="1">
      <alignment vertical="center"/>
    </xf>
    <xf numFmtId="0" fontId="1" fillId="0" borderId="3" xfId="28" applyNumberFormat="1" applyProtection="1">
      <alignment vertical="center" wrapText="1"/>
    </xf>
    <xf numFmtId="0" fontId="1" fillId="0" borderId="3" xfId="29" applyNumberFormat="1" applyProtection="1">
      <alignment horizontal="center" vertical="center" wrapText="1"/>
    </xf>
    <xf numFmtId="0" fontId="1" fillId="0" borderId="1" xfId="30" applyNumberFormat="1" applyProtection="1">
      <alignment vertical="center"/>
    </xf>
    <xf numFmtId="0" fontId="1" fillId="0" borderId="12" xfId="31" applyNumberFormat="1" applyProtection="1">
      <alignment horizontal="center" vertical="center" wrapText="1"/>
    </xf>
    <xf numFmtId="0" fontId="1" fillId="0" borderId="1" xfId="32" applyNumberFormat="1" applyProtection="1">
      <alignment vertical="center" wrapText="1"/>
    </xf>
    <xf numFmtId="0" fontId="1" fillId="0" borderId="12" xfId="33" applyNumberFormat="1" applyProtection="1"/>
    <xf numFmtId="0" fontId="2" fillId="0" borderId="1" xfId="34" applyNumberFormat="1" applyProtection="1"/>
    <xf numFmtId="0" fontId="1" fillId="0" borderId="12" xfId="35">
      <alignment horizontal="center" vertical="center" wrapText="1"/>
    </xf>
    <xf numFmtId="0" fontId="5" fillId="0" borderId="3" xfId="36" applyNumberFormat="1" applyProtection="1">
      <alignment horizontal="center" vertical="center" wrapText="1"/>
    </xf>
    <xf numFmtId="0" fontId="6" fillId="0" borderId="1" xfId="37" applyNumberFormat="1" applyProtection="1"/>
    <xf numFmtId="0" fontId="5" fillId="0" borderId="1" xfId="38" applyNumberFormat="1" applyProtection="1"/>
    <xf numFmtId="49" fontId="1" fillId="0" borderId="16" xfId="20" applyNumberFormat="1" applyBorder="1" applyAlignment="1" applyProtection="1">
      <alignment horizontal="center" vertical="center" wrapText="1"/>
    </xf>
    <xf numFmtId="49" fontId="1" fillId="0" borderId="4" xfId="20" applyNumberFormat="1" applyBorder="1" applyAlignment="1" applyProtection="1">
      <alignment horizontal="center" vertical="center" wrapText="1"/>
    </xf>
    <xf numFmtId="49" fontId="1" fillId="0" borderId="8" xfId="20" applyNumberFormat="1" applyBorder="1" applyAlignment="1" applyProtection="1">
      <alignment horizontal="center" vertical="center" wrapText="1"/>
    </xf>
    <xf numFmtId="49" fontId="1" fillId="0" borderId="9" xfId="20" applyNumberFormat="1" applyBorder="1" applyAlignment="1" applyProtection="1">
      <alignment horizontal="center" vertical="center" wrapText="1"/>
    </xf>
    <xf numFmtId="49" fontId="1" fillId="0" borderId="17" xfId="20" applyNumberFormat="1" applyBorder="1" applyAlignment="1" applyProtection="1">
      <alignment horizontal="center" vertical="center" wrapText="1"/>
    </xf>
    <xf numFmtId="49" fontId="1" fillId="0" borderId="13" xfId="20" applyNumberFormat="1" applyBorder="1" applyAlignment="1" applyProtection="1">
      <alignment horizontal="center" vertical="center" wrapText="1"/>
    </xf>
    <xf numFmtId="0" fontId="1" fillId="0" borderId="16" xfId="19" applyNumberFormat="1" applyBorder="1" applyAlignment="1" applyProtection="1">
      <alignment horizontal="center" vertical="center" wrapText="1"/>
    </xf>
    <xf numFmtId="0" fontId="1" fillId="0" borderId="3" xfId="19" applyNumberFormat="1" applyBorder="1" applyAlignment="1" applyProtection="1">
      <alignment horizontal="center" vertical="center" wrapText="1"/>
    </xf>
    <xf numFmtId="0" fontId="1" fillId="0" borderId="4" xfId="19" applyNumberFormat="1" applyBorder="1" applyAlignment="1" applyProtection="1">
      <alignment horizontal="center" vertical="center" wrapText="1"/>
    </xf>
    <xf numFmtId="0" fontId="1" fillId="0" borderId="8" xfId="19" applyNumberFormat="1" applyBorder="1" applyAlignment="1" applyProtection="1">
      <alignment horizontal="center" vertical="center" wrapText="1"/>
    </xf>
    <xf numFmtId="0" fontId="1" fillId="0" borderId="1" xfId="19" applyNumberFormat="1" applyBorder="1" applyAlignment="1" applyProtection="1">
      <alignment horizontal="center" vertical="center" wrapText="1"/>
    </xf>
    <xf numFmtId="0" fontId="1" fillId="0" borderId="9" xfId="19" applyNumberFormat="1" applyBorder="1" applyAlignment="1" applyProtection="1">
      <alignment horizontal="center" vertical="center" wrapText="1"/>
    </xf>
    <xf numFmtId="0" fontId="1" fillId="0" borderId="17" xfId="19" applyNumberFormat="1" applyBorder="1" applyAlignment="1" applyProtection="1">
      <alignment horizontal="center" vertical="center" wrapText="1"/>
    </xf>
    <xf numFmtId="0" fontId="1" fillId="0" borderId="12" xfId="19" applyNumberFormat="1" applyBorder="1" applyAlignment="1" applyProtection="1">
      <alignment horizontal="center" vertical="center" wrapText="1"/>
    </xf>
    <xf numFmtId="0" fontId="1" fillId="0" borderId="13" xfId="19" applyNumberFormat="1" applyBorder="1" applyAlignment="1" applyProtection="1">
      <alignment horizontal="center" vertical="center" wrapText="1"/>
    </xf>
    <xf numFmtId="49" fontId="1" fillId="0" borderId="6" xfId="20" applyNumberFormat="1" applyBorder="1" applyAlignment="1" applyProtection="1">
      <alignment horizontal="center" vertical="center" wrapText="1"/>
    </xf>
    <xf numFmtId="49" fontId="1" fillId="0" borderId="11" xfId="20" applyNumberFormat="1" applyBorder="1" applyAlignment="1" applyProtection="1">
      <alignment horizontal="center" vertical="center" wrapText="1"/>
    </xf>
    <xf numFmtId="49" fontId="1" fillId="0" borderId="15" xfId="20" applyNumberFormat="1" applyBorder="1" applyAlignment="1" applyProtection="1">
      <alignment horizontal="center" vertical="center" wrapText="1"/>
    </xf>
    <xf numFmtId="0" fontId="1" fillId="0" borderId="6" xfId="19" applyNumberFormat="1" applyBorder="1" applyAlignment="1" applyProtection="1">
      <alignment horizontal="center" vertical="center" wrapText="1"/>
    </xf>
    <xf numFmtId="0" fontId="1" fillId="0" borderId="11" xfId="19" applyNumberFormat="1" applyBorder="1" applyAlignment="1" applyProtection="1">
      <alignment horizontal="center" vertical="center" wrapText="1"/>
    </xf>
    <xf numFmtId="0" fontId="1" fillId="0" borderId="15" xfId="19" applyNumberFormat="1" applyBorder="1" applyAlignment="1" applyProtection="1">
      <alignment horizontal="center" vertical="center" wrapText="1"/>
    </xf>
    <xf numFmtId="49" fontId="1" fillId="0" borderId="7" xfId="20" applyNumberFormat="1" applyProtection="1">
      <alignment horizontal="left" vertical="center" wrapText="1"/>
    </xf>
    <xf numFmtId="49" fontId="1" fillId="0" borderId="7" xfId="20">
      <alignment horizontal="left" vertical="center" wrapText="1"/>
    </xf>
    <xf numFmtId="0" fontId="1" fillId="0" borderId="7" xfId="19" applyNumberFormat="1" applyProtection="1">
      <alignment horizontal="center" vertical="center" wrapText="1"/>
    </xf>
    <xf numFmtId="0" fontId="1" fillId="0" borderId="7" xfId="19">
      <alignment horizontal="center" vertical="center" wrapText="1"/>
    </xf>
    <xf numFmtId="0" fontId="1" fillId="0" borderId="6" xfId="10" applyNumberFormat="1" applyProtection="1">
      <alignment horizontal="center" wrapText="1"/>
    </xf>
    <xf numFmtId="0" fontId="1" fillId="0" borderId="6" xfId="10">
      <alignment horizontal="center" wrapText="1"/>
    </xf>
    <xf numFmtId="0" fontId="1" fillId="0" borderId="11" xfId="15" applyNumberFormat="1" applyProtection="1">
      <alignment horizontal="center"/>
    </xf>
    <xf numFmtId="0" fontId="1" fillId="0" borderId="11" xfId="15">
      <alignment horizontal="center"/>
    </xf>
    <xf numFmtId="0" fontId="1" fillId="0" borderId="7" xfId="9" applyNumberFormat="1" applyProtection="1">
      <alignment horizontal="center" vertical="top" wrapText="1"/>
    </xf>
    <xf numFmtId="0" fontId="1" fillId="0" borderId="7" xfId="9">
      <alignment horizontal="center" vertical="top" wrapText="1"/>
    </xf>
    <xf numFmtId="0" fontId="1" fillId="0" borderId="5" xfId="9" applyNumberFormat="1" applyBorder="1" applyProtection="1">
      <alignment horizontal="center" vertical="top" wrapText="1"/>
    </xf>
    <xf numFmtId="0" fontId="1" fillId="0" borderId="10" xfId="9" applyNumberFormat="1" applyBorder="1" applyProtection="1">
      <alignment horizontal="center" vertical="top" wrapText="1"/>
    </xf>
    <xf numFmtId="0" fontId="1" fillId="0" borderId="14" xfId="9" applyNumberFormat="1" applyBorder="1" applyProtection="1">
      <alignment horizontal="center" vertical="top" wrapText="1"/>
    </xf>
    <xf numFmtId="0" fontId="1" fillId="0" borderId="15" xfId="18" applyNumberFormat="1" applyProtection="1">
      <alignment horizontal="center"/>
    </xf>
    <xf numFmtId="0" fontId="1" fillId="0" borderId="15" xfId="18">
      <alignment horizontal="center"/>
    </xf>
    <xf numFmtId="49" fontId="1" fillId="0" borderId="1" xfId="1" applyNumberFormat="1" applyProtection="1">
      <alignment horizontal="left" wrapText="1"/>
    </xf>
    <xf numFmtId="49" fontId="1" fillId="0" borderId="1" xfId="1">
      <alignment horizontal="left" wrapText="1"/>
    </xf>
    <xf numFmtId="0" fontId="3" fillId="0" borderId="1" xfId="4" applyNumberFormat="1" applyProtection="1">
      <alignment horizontal="center"/>
    </xf>
    <xf numFmtId="0" fontId="3" fillId="0" borderId="1" xfId="4">
      <alignment horizontal="center"/>
    </xf>
    <xf numFmtId="0" fontId="1" fillId="0" borderId="2" xfId="6" applyNumberFormat="1" applyProtection="1">
      <alignment horizontal="center" vertical="top" wrapText="1"/>
    </xf>
    <xf numFmtId="0" fontId="1" fillId="0" borderId="2" xfId="6">
      <alignment horizontal="center" vertical="top" wrapText="1"/>
    </xf>
    <xf numFmtId="0" fontId="5" fillId="0" borderId="1" xfId="39" applyNumberFormat="1" applyProtection="1">
      <alignment horizontal="center" vertical="center" wrapText="1"/>
    </xf>
    <xf numFmtId="0" fontId="5" fillId="0" borderId="1" xfId="39">
      <alignment horizontal="center" vertical="center" wrapText="1"/>
    </xf>
    <xf numFmtId="0" fontId="1" fillId="0" borderId="12" xfId="35" applyNumberFormat="1" applyProtection="1">
      <alignment horizontal="center" vertical="center" wrapText="1"/>
    </xf>
    <xf numFmtId="0" fontId="1" fillId="0" borderId="12" xfId="35">
      <alignment horizontal="center" vertical="center" wrapText="1"/>
    </xf>
    <xf numFmtId="0" fontId="4" fillId="0" borderId="7" xfId="23" applyNumberFormat="1" applyProtection="1">
      <alignment horizontal="left" vertical="center" wrapText="1"/>
    </xf>
    <xf numFmtId="0" fontId="4" fillId="0" borderId="7" xfId="23">
      <alignment horizontal="left" vertical="center" wrapText="1"/>
    </xf>
  </cellXfs>
  <cellStyles count="48">
    <cellStyle name="br" xfId="42"/>
    <cellStyle name="col" xfId="41"/>
    <cellStyle name="st46" xfId="10"/>
    <cellStyle name="style0" xfId="43"/>
    <cellStyle name="td" xfId="44"/>
    <cellStyle name="tr" xfId="40"/>
    <cellStyle name="xl21" xfId="45"/>
    <cellStyle name="xl22" xfId="3"/>
    <cellStyle name="xl23" xfId="5"/>
    <cellStyle name="xl24" xfId="27"/>
    <cellStyle name="xl25" xfId="30"/>
    <cellStyle name="xl26" xfId="46"/>
    <cellStyle name="xl27" xfId="6"/>
    <cellStyle name="xl28" xfId="19"/>
    <cellStyle name="xl29" xfId="7"/>
    <cellStyle name="xl30" xfId="13"/>
    <cellStyle name="xl31" xfId="16"/>
    <cellStyle name="xl32" xfId="8"/>
    <cellStyle name="xl33" xfId="14"/>
    <cellStyle name="xl34" xfId="17"/>
    <cellStyle name="xl35" xfId="9"/>
    <cellStyle name="xl36" xfId="20"/>
    <cellStyle name="xl37" xfId="28"/>
    <cellStyle name="xl38" xfId="31"/>
    <cellStyle name="xl39" xfId="36"/>
    <cellStyle name="xl40" xfId="11"/>
    <cellStyle name="xl41" xfId="15"/>
    <cellStyle name="xl42" xfId="18"/>
    <cellStyle name="xl43" xfId="2"/>
    <cellStyle name="xl44" xfId="37"/>
    <cellStyle name="xl45" xfId="23"/>
    <cellStyle name="xl46" xfId="21"/>
    <cellStyle name="xl47" xfId="24"/>
    <cellStyle name="xl48" xfId="32"/>
    <cellStyle name="xl49" xfId="38"/>
    <cellStyle name="xl50" xfId="33"/>
    <cellStyle name="xl51" xfId="25"/>
    <cellStyle name="xl52" xfId="34"/>
    <cellStyle name="xl53" xfId="22"/>
    <cellStyle name="xl54" xfId="1"/>
    <cellStyle name="xl55" xfId="4"/>
    <cellStyle name="xl56" xfId="26"/>
    <cellStyle name="xl57" xfId="29"/>
    <cellStyle name="xl58" xfId="35"/>
    <cellStyle name="xl59" xfId="12"/>
    <cellStyle name="xl60" xfId="39"/>
    <cellStyle name="xl61" xfId="47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9"/>
  <sheetViews>
    <sheetView showZeros="0" tabSelected="1" topLeftCell="A4" zoomScale="105" zoomScaleNormal="105" zoomScaleSheetLayoutView="105" zoomScalePageLayoutView="105" workbookViewId="0">
      <selection activeCell="I15" sqref="I15:J19"/>
    </sheetView>
  </sheetViews>
  <sheetFormatPr defaultRowHeight="15" x14ac:dyDescent="0.25"/>
  <cols>
    <col min="1" max="4" width="1.5703125" style="1" customWidth="1"/>
    <col min="5" max="7" width="9.140625" style="1" hidden="1"/>
    <col min="8" max="8" width="35.42578125" style="1" customWidth="1"/>
    <col min="9" max="9" width="26.7109375" style="1" customWidth="1"/>
    <col min="10" max="10" width="6.28515625" style="1" customWidth="1"/>
    <col min="11" max="11" width="20.28515625" style="1" customWidth="1"/>
    <col min="12" max="13" width="11.28515625" style="1" customWidth="1"/>
    <col min="14" max="14" width="9.42578125" style="1" customWidth="1"/>
    <col min="15" max="15" width="13.140625" style="1" customWidth="1"/>
    <col min="16" max="16" width="10.7109375" style="1" customWidth="1"/>
    <col min="17" max="17" width="7.42578125" style="1" customWidth="1"/>
    <col min="18" max="18" width="9" style="1" customWidth="1"/>
    <col min="19" max="19" width="9.140625" style="1" customWidth="1"/>
    <col min="20" max="16384" width="9.140625" style="1"/>
  </cols>
  <sheetData>
    <row r="1" spans="1:19" ht="15.2" customHeight="1" x14ac:dyDescent="0.25">
      <c r="A1" s="73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2"/>
      <c r="R1" s="3"/>
      <c r="S1" s="3"/>
    </row>
    <row r="2" spans="1:19" ht="12.95" customHeight="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3"/>
      <c r="S2" s="3"/>
    </row>
    <row r="3" spans="1:19" ht="15.4" customHeight="1" x14ac:dyDescent="0.25">
      <c r="A3" s="75" t="s">
        <v>1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5"/>
      <c r="R3" s="3"/>
      <c r="S3" s="3"/>
    </row>
    <row r="4" spans="1:19" ht="15.4" customHeight="1" x14ac:dyDescent="0.25">
      <c r="A4" s="75" t="s">
        <v>2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5"/>
      <c r="R4" s="3"/>
      <c r="S4" s="3"/>
    </row>
    <row r="5" spans="1:19" ht="12.95" customHeight="1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3"/>
      <c r="S5" s="3"/>
    </row>
    <row r="6" spans="1:19" ht="15.2" customHeight="1" x14ac:dyDescent="0.25">
      <c r="A6" s="77" t="s">
        <v>3</v>
      </c>
      <c r="B6" s="78"/>
      <c r="C6" s="78"/>
      <c r="D6" s="78"/>
      <c r="E6" s="7" t="s">
        <v>4</v>
      </c>
      <c r="F6" s="7" t="s">
        <v>4</v>
      </c>
      <c r="G6" s="8" t="s">
        <v>4</v>
      </c>
      <c r="H6" s="68" t="s">
        <v>5</v>
      </c>
      <c r="I6" s="62" t="s">
        <v>6</v>
      </c>
      <c r="J6" s="63"/>
      <c r="K6" s="66" t="s">
        <v>7</v>
      </c>
      <c r="L6" s="10" t="s">
        <v>8</v>
      </c>
      <c r="M6" s="10" t="s">
        <v>9</v>
      </c>
      <c r="N6" s="66" t="s">
        <v>10</v>
      </c>
      <c r="O6" s="10" t="s">
        <v>11</v>
      </c>
      <c r="P6" s="9" t="s">
        <v>12</v>
      </c>
      <c r="Q6" s="9"/>
      <c r="R6" s="11"/>
      <c r="S6" s="3"/>
    </row>
    <row r="7" spans="1:19" ht="12.95" customHeight="1" x14ac:dyDescent="0.25">
      <c r="A7" s="78"/>
      <c r="B7" s="78"/>
      <c r="C7" s="78"/>
      <c r="D7" s="78"/>
      <c r="E7" s="12"/>
      <c r="F7" s="12"/>
      <c r="G7" s="13"/>
      <c r="H7" s="69"/>
      <c r="I7" s="64" t="s">
        <v>13</v>
      </c>
      <c r="J7" s="65"/>
      <c r="K7" s="67"/>
      <c r="L7" s="14" t="s">
        <v>14</v>
      </c>
      <c r="M7" s="14" t="s">
        <v>15</v>
      </c>
      <c r="N7" s="67"/>
      <c r="O7" s="14" t="s">
        <v>16</v>
      </c>
      <c r="P7" s="14" t="s">
        <v>16</v>
      </c>
      <c r="Q7" s="14"/>
      <c r="R7" s="11"/>
      <c r="S7" s="3"/>
    </row>
    <row r="8" spans="1:19" ht="12.95" customHeight="1" x14ac:dyDescent="0.25">
      <c r="A8" s="78"/>
      <c r="B8" s="78"/>
      <c r="C8" s="78"/>
      <c r="D8" s="78"/>
      <c r="E8" s="12"/>
      <c r="F8" s="12"/>
      <c r="G8" s="13"/>
      <c r="H8" s="69"/>
      <c r="I8" s="64" t="s">
        <v>17</v>
      </c>
      <c r="J8" s="65"/>
      <c r="K8" s="67"/>
      <c r="L8" s="14"/>
      <c r="M8" s="14"/>
      <c r="N8" s="67"/>
      <c r="O8" s="14"/>
      <c r="P8" s="14"/>
      <c r="Q8" s="14"/>
      <c r="R8" s="11"/>
      <c r="S8" s="3"/>
    </row>
    <row r="9" spans="1:19" ht="12.95" customHeight="1" x14ac:dyDescent="0.25">
      <c r="A9" s="78"/>
      <c r="B9" s="78"/>
      <c r="C9" s="78"/>
      <c r="D9" s="78"/>
      <c r="E9" s="15"/>
      <c r="F9" s="15"/>
      <c r="G9" s="16"/>
      <c r="H9" s="70"/>
      <c r="I9" s="71" t="s">
        <v>18</v>
      </c>
      <c r="J9" s="72"/>
      <c r="K9" s="67"/>
      <c r="L9" s="17"/>
      <c r="M9" s="17"/>
      <c r="N9" s="67"/>
      <c r="O9" s="17"/>
      <c r="P9" s="17"/>
      <c r="Q9" s="17"/>
      <c r="R9" s="11"/>
      <c r="S9" s="3"/>
    </row>
    <row r="10" spans="1:19" ht="60.2" customHeight="1" x14ac:dyDescent="0.25">
      <c r="A10" s="60">
        <v>1</v>
      </c>
      <c r="B10" s="61"/>
      <c r="C10" s="61"/>
      <c r="D10" s="61"/>
      <c r="E10" s="58" t="s">
        <v>19</v>
      </c>
      <c r="F10" s="59"/>
      <c r="G10" s="59"/>
      <c r="H10" s="59"/>
      <c r="I10" s="58" t="s">
        <v>20</v>
      </c>
      <c r="J10" s="59"/>
      <c r="K10" s="19" t="s">
        <v>86</v>
      </c>
      <c r="L10" s="20" t="s">
        <v>21</v>
      </c>
      <c r="M10" s="20">
        <v>15000</v>
      </c>
      <c r="N10" s="20">
        <v>3</v>
      </c>
      <c r="O10" s="21">
        <v>45000</v>
      </c>
      <c r="P10" s="18" t="s">
        <v>22</v>
      </c>
      <c r="Q10" s="18" t="s">
        <v>96</v>
      </c>
      <c r="R10" s="11"/>
      <c r="S10" s="3"/>
    </row>
    <row r="11" spans="1:19" ht="60.2" customHeight="1" x14ac:dyDescent="0.25">
      <c r="A11" s="60">
        <v>2</v>
      </c>
      <c r="B11" s="61"/>
      <c r="C11" s="61"/>
      <c r="D11" s="61"/>
      <c r="E11" s="58" t="s">
        <v>19</v>
      </c>
      <c r="F11" s="59"/>
      <c r="G11" s="59"/>
      <c r="H11" s="59"/>
      <c r="I11" s="58" t="s">
        <v>20</v>
      </c>
      <c r="J11" s="59"/>
      <c r="K11" s="19" t="s">
        <v>87</v>
      </c>
      <c r="L11" s="20" t="s">
        <v>21</v>
      </c>
      <c r="M11" s="20">
        <v>15000</v>
      </c>
      <c r="N11" s="20">
        <v>3</v>
      </c>
      <c r="O11" s="21">
        <v>45000</v>
      </c>
      <c r="P11" s="18" t="s">
        <v>23</v>
      </c>
      <c r="Q11" s="18"/>
      <c r="R11" s="11"/>
      <c r="S11" s="3"/>
    </row>
    <row r="12" spans="1:19" ht="60.2" customHeight="1" x14ac:dyDescent="0.25">
      <c r="A12" s="60">
        <v>3</v>
      </c>
      <c r="B12" s="61"/>
      <c r="C12" s="61"/>
      <c r="D12" s="61"/>
      <c r="E12" s="58" t="s">
        <v>24</v>
      </c>
      <c r="F12" s="59"/>
      <c r="G12" s="59"/>
      <c r="H12" s="59"/>
      <c r="I12" s="58" t="s">
        <v>25</v>
      </c>
      <c r="J12" s="59"/>
      <c r="K12" s="19" t="s">
        <v>26</v>
      </c>
      <c r="L12" s="20"/>
      <c r="M12" s="20"/>
      <c r="N12" s="20"/>
      <c r="O12" s="21">
        <v>70000</v>
      </c>
      <c r="P12" s="18" t="s">
        <v>27</v>
      </c>
      <c r="Q12" s="18" t="s">
        <v>85</v>
      </c>
      <c r="R12" s="11"/>
      <c r="S12" s="3"/>
    </row>
    <row r="13" spans="1:19" ht="60.2" customHeight="1" x14ac:dyDescent="0.25">
      <c r="A13" s="60">
        <v>4</v>
      </c>
      <c r="B13" s="61"/>
      <c r="C13" s="61"/>
      <c r="D13" s="61"/>
      <c r="E13" s="58" t="s">
        <v>28</v>
      </c>
      <c r="F13" s="59"/>
      <c r="G13" s="59"/>
      <c r="H13" s="59"/>
      <c r="I13" s="58" t="s">
        <v>29</v>
      </c>
      <c r="J13" s="59"/>
      <c r="K13" s="19" t="s">
        <v>30</v>
      </c>
      <c r="L13" s="20"/>
      <c r="M13" s="20"/>
      <c r="N13" s="20">
        <v>1</v>
      </c>
      <c r="O13" s="21">
        <v>28000</v>
      </c>
      <c r="P13" s="18" t="s">
        <v>27</v>
      </c>
      <c r="Q13" s="18" t="s">
        <v>96</v>
      </c>
      <c r="R13" s="11"/>
      <c r="S13" s="3"/>
    </row>
    <row r="14" spans="1:19" ht="60.2" customHeight="1" x14ac:dyDescent="0.25">
      <c r="A14" s="60">
        <v>5</v>
      </c>
      <c r="B14" s="61"/>
      <c r="C14" s="61"/>
      <c r="D14" s="61"/>
      <c r="E14" s="58" t="s">
        <v>19</v>
      </c>
      <c r="F14" s="59"/>
      <c r="G14" s="59"/>
      <c r="H14" s="59"/>
      <c r="I14" s="58" t="s">
        <v>20</v>
      </c>
      <c r="J14" s="59"/>
      <c r="K14" s="19" t="s">
        <v>88</v>
      </c>
      <c r="L14" s="20" t="s">
        <v>21</v>
      </c>
      <c r="M14" s="20">
        <v>15000</v>
      </c>
      <c r="N14" s="20">
        <v>3</v>
      </c>
      <c r="O14" s="21">
        <v>45000</v>
      </c>
      <c r="P14" s="18" t="s">
        <v>31</v>
      </c>
      <c r="Q14" s="18" t="s">
        <v>96</v>
      </c>
      <c r="R14" s="11"/>
      <c r="S14" s="3"/>
    </row>
    <row r="15" spans="1:19" ht="24.75" customHeight="1" x14ac:dyDescent="0.25">
      <c r="A15" s="43">
        <v>6</v>
      </c>
      <c r="B15" s="44"/>
      <c r="C15" s="44"/>
      <c r="D15" s="45"/>
      <c r="E15" s="58" t="s">
        <v>32</v>
      </c>
      <c r="F15" s="59"/>
      <c r="G15" s="59"/>
      <c r="H15" s="59"/>
      <c r="I15" s="37" t="s">
        <v>33</v>
      </c>
      <c r="J15" s="38"/>
      <c r="K15" s="52" t="s">
        <v>90</v>
      </c>
      <c r="L15" s="20" t="s">
        <v>34</v>
      </c>
      <c r="M15" s="20">
        <v>0.88</v>
      </c>
      <c r="N15" s="20">
        <v>50</v>
      </c>
      <c r="O15" s="21">
        <v>44</v>
      </c>
      <c r="P15" s="55" t="s">
        <v>35</v>
      </c>
      <c r="Q15" s="55" t="s">
        <v>96</v>
      </c>
      <c r="R15" s="11"/>
      <c r="S15" s="3"/>
    </row>
    <row r="16" spans="1:19" ht="31.5" customHeight="1" x14ac:dyDescent="0.25">
      <c r="A16" s="46"/>
      <c r="B16" s="47"/>
      <c r="C16" s="47"/>
      <c r="D16" s="48"/>
      <c r="E16" s="58" t="s">
        <v>36</v>
      </c>
      <c r="F16" s="59"/>
      <c r="G16" s="59"/>
      <c r="H16" s="59"/>
      <c r="I16" s="39"/>
      <c r="J16" s="40"/>
      <c r="K16" s="53"/>
      <c r="L16" s="20" t="s">
        <v>34</v>
      </c>
      <c r="M16" s="20">
        <v>1.69</v>
      </c>
      <c r="N16" s="20">
        <v>10</v>
      </c>
      <c r="O16" s="21">
        <v>16.899999999999999</v>
      </c>
      <c r="P16" s="56"/>
      <c r="Q16" s="56"/>
      <c r="R16" s="11"/>
      <c r="S16" s="3"/>
    </row>
    <row r="17" spans="1:19" ht="25.5" customHeight="1" x14ac:dyDescent="0.25">
      <c r="A17" s="46"/>
      <c r="B17" s="47"/>
      <c r="C17" s="47"/>
      <c r="D17" s="48"/>
      <c r="E17" s="58" t="s">
        <v>37</v>
      </c>
      <c r="F17" s="59"/>
      <c r="G17" s="59"/>
      <c r="H17" s="59"/>
      <c r="I17" s="39"/>
      <c r="J17" s="40"/>
      <c r="K17" s="53"/>
      <c r="L17" s="20" t="s">
        <v>34</v>
      </c>
      <c r="M17" s="20">
        <v>1.69</v>
      </c>
      <c r="N17" s="20">
        <v>30</v>
      </c>
      <c r="O17" s="21">
        <v>50.7</v>
      </c>
      <c r="P17" s="56"/>
      <c r="Q17" s="56"/>
      <c r="R17" s="11"/>
      <c r="S17" s="3"/>
    </row>
    <row r="18" spans="1:19" ht="34.5" customHeight="1" x14ac:dyDescent="0.25">
      <c r="A18" s="46"/>
      <c r="B18" s="47"/>
      <c r="C18" s="47"/>
      <c r="D18" s="48"/>
      <c r="E18" s="58" t="s">
        <v>38</v>
      </c>
      <c r="F18" s="59"/>
      <c r="G18" s="59"/>
      <c r="H18" s="59"/>
      <c r="I18" s="39"/>
      <c r="J18" s="40"/>
      <c r="K18" s="53"/>
      <c r="L18" s="20" t="s">
        <v>34</v>
      </c>
      <c r="M18" s="20">
        <v>100</v>
      </c>
      <c r="N18" s="20">
        <v>2</v>
      </c>
      <c r="O18" s="21">
        <v>200</v>
      </c>
      <c r="P18" s="56"/>
      <c r="Q18" s="56"/>
      <c r="R18" s="11"/>
      <c r="S18" s="3"/>
    </row>
    <row r="19" spans="1:19" ht="25.5" customHeight="1" x14ac:dyDescent="0.25">
      <c r="A19" s="49"/>
      <c r="B19" s="50"/>
      <c r="C19" s="50"/>
      <c r="D19" s="51"/>
      <c r="E19" s="58" t="s">
        <v>39</v>
      </c>
      <c r="F19" s="59"/>
      <c r="G19" s="59"/>
      <c r="H19" s="59"/>
      <c r="I19" s="41"/>
      <c r="J19" s="42"/>
      <c r="K19" s="54"/>
      <c r="L19" s="20" t="s">
        <v>34</v>
      </c>
      <c r="M19" s="20">
        <v>1.69</v>
      </c>
      <c r="N19" s="20">
        <v>115</v>
      </c>
      <c r="O19" s="21">
        <v>194.35</v>
      </c>
      <c r="P19" s="57"/>
      <c r="Q19" s="57"/>
      <c r="R19" s="11"/>
      <c r="S19" s="3"/>
    </row>
    <row r="20" spans="1:19" ht="72.2" customHeight="1" x14ac:dyDescent="0.25">
      <c r="A20" s="60">
        <v>7</v>
      </c>
      <c r="B20" s="61"/>
      <c r="C20" s="61"/>
      <c r="D20" s="61"/>
      <c r="E20" s="58" t="s">
        <v>19</v>
      </c>
      <c r="F20" s="59"/>
      <c r="G20" s="59"/>
      <c r="H20" s="59"/>
      <c r="I20" s="58" t="s">
        <v>40</v>
      </c>
      <c r="J20" s="59"/>
      <c r="K20" s="19" t="s">
        <v>98</v>
      </c>
      <c r="L20" s="20" t="s">
        <v>21</v>
      </c>
      <c r="M20" s="20">
        <v>15000</v>
      </c>
      <c r="N20" s="20">
        <v>1</v>
      </c>
      <c r="O20" s="21">
        <v>15000</v>
      </c>
      <c r="P20" s="18" t="s">
        <v>35</v>
      </c>
      <c r="Q20" s="18" t="s">
        <v>96</v>
      </c>
      <c r="R20" s="11"/>
      <c r="S20" s="3"/>
    </row>
    <row r="21" spans="1:19" ht="60.2" customHeight="1" x14ac:dyDescent="0.25">
      <c r="A21" s="60">
        <v>8</v>
      </c>
      <c r="B21" s="61"/>
      <c r="C21" s="61"/>
      <c r="D21" s="61"/>
      <c r="E21" s="58" t="s">
        <v>41</v>
      </c>
      <c r="F21" s="59"/>
      <c r="G21" s="59"/>
      <c r="H21" s="59"/>
      <c r="I21" s="58" t="s">
        <v>42</v>
      </c>
      <c r="J21" s="59"/>
      <c r="K21" s="19" t="s">
        <v>97</v>
      </c>
      <c r="L21" s="20" t="s">
        <v>43</v>
      </c>
      <c r="M21" s="20">
        <v>5850</v>
      </c>
      <c r="N21" s="20">
        <v>3.4</v>
      </c>
      <c r="O21" s="21">
        <v>19890</v>
      </c>
      <c r="P21" s="18" t="s">
        <v>44</v>
      </c>
      <c r="Q21" s="18" t="s">
        <v>96</v>
      </c>
      <c r="R21" s="11"/>
      <c r="S21" s="3"/>
    </row>
    <row r="22" spans="1:19" ht="60.2" customHeight="1" x14ac:dyDescent="0.25">
      <c r="A22" s="60">
        <v>9</v>
      </c>
      <c r="B22" s="61"/>
      <c r="C22" s="61"/>
      <c r="D22" s="61"/>
      <c r="E22" s="58" t="s">
        <v>19</v>
      </c>
      <c r="F22" s="59"/>
      <c r="G22" s="59"/>
      <c r="H22" s="59"/>
      <c r="I22" s="58" t="s">
        <v>20</v>
      </c>
      <c r="J22" s="59"/>
      <c r="K22" s="19" t="s">
        <v>89</v>
      </c>
      <c r="L22" s="20" t="s">
        <v>21</v>
      </c>
      <c r="M22" s="20">
        <v>12000</v>
      </c>
      <c r="N22" s="20">
        <v>3</v>
      </c>
      <c r="O22" s="21">
        <v>36000</v>
      </c>
      <c r="P22" s="18" t="s">
        <v>45</v>
      </c>
      <c r="Q22" s="18" t="s">
        <v>96</v>
      </c>
      <c r="R22" s="11"/>
      <c r="S22" s="3"/>
    </row>
    <row r="23" spans="1:19" ht="60.2" customHeight="1" x14ac:dyDescent="0.25">
      <c r="A23" s="60">
        <v>10</v>
      </c>
      <c r="B23" s="61"/>
      <c r="C23" s="61"/>
      <c r="D23" s="61"/>
      <c r="E23" s="58" t="s">
        <v>46</v>
      </c>
      <c r="F23" s="59"/>
      <c r="G23" s="59"/>
      <c r="H23" s="59"/>
      <c r="I23" s="58" t="s">
        <v>47</v>
      </c>
      <c r="J23" s="59"/>
      <c r="K23" s="19" t="s">
        <v>91</v>
      </c>
      <c r="L23" s="20" t="s">
        <v>48</v>
      </c>
      <c r="M23" s="20">
        <v>500</v>
      </c>
      <c r="N23" s="20">
        <v>3</v>
      </c>
      <c r="O23" s="21">
        <v>1500</v>
      </c>
      <c r="P23" s="18" t="s">
        <v>49</v>
      </c>
      <c r="Q23" s="18" t="s">
        <v>96</v>
      </c>
      <c r="R23" s="11"/>
      <c r="S23" s="3"/>
    </row>
    <row r="24" spans="1:19" ht="48.2" customHeight="1" x14ac:dyDescent="0.25">
      <c r="A24" s="60">
        <v>11</v>
      </c>
      <c r="B24" s="61"/>
      <c r="C24" s="61"/>
      <c r="D24" s="61"/>
      <c r="E24" s="58" t="s">
        <v>50</v>
      </c>
      <c r="F24" s="59"/>
      <c r="G24" s="59"/>
      <c r="H24" s="59"/>
      <c r="I24" s="58" t="s">
        <v>51</v>
      </c>
      <c r="J24" s="59"/>
      <c r="K24" s="19" t="s">
        <v>92</v>
      </c>
      <c r="L24" s="20" t="s">
        <v>52</v>
      </c>
      <c r="M24" s="20">
        <v>11070</v>
      </c>
      <c r="N24" s="20">
        <v>1</v>
      </c>
      <c r="O24" s="21">
        <v>11070</v>
      </c>
      <c r="P24" s="18" t="s">
        <v>53</v>
      </c>
      <c r="Q24" s="18" t="s">
        <v>96</v>
      </c>
      <c r="R24" s="11"/>
      <c r="S24" s="3"/>
    </row>
    <row r="25" spans="1:19" ht="36.200000000000003" customHeight="1" x14ac:dyDescent="0.25">
      <c r="A25" s="43">
        <v>12</v>
      </c>
      <c r="B25" s="44"/>
      <c r="C25" s="44"/>
      <c r="D25" s="45"/>
      <c r="E25" s="58" t="s">
        <v>54</v>
      </c>
      <c r="F25" s="59"/>
      <c r="G25" s="59"/>
      <c r="H25" s="59"/>
      <c r="I25" s="37" t="s">
        <v>55</v>
      </c>
      <c r="J25" s="38"/>
      <c r="K25" s="52" t="s">
        <v>93</v>
      </c>
      <c r="L25" s="20" t="s">
        <v>34</v>
      </c>
      <c r="M25" s="20">
        <v>22.8</v>
      </c>
      <c r="N25" s="20">
        <v>6</v>
      </c>
      <c r="O25" s="21">
        <v>136.80000000000001</v>
      </c>
      <c r="P25" s="55" t="s">
        <v>56</v>
      </c>
      <c r="Q25" s="55" t="s">
        <v>96</v>
      </c>
      <c r="R25" s="11"/>
      <c r="S25" s="3"/>
    </row>
    <row r="26" spans="1:19" ht="36.200000000000003" customHeight="1" x14ac:dyDescent="0.25">
      <c r="A26" s="46"/>
      <c r="B26" s="47"/>
      <c r="C26" s="47"/>
      <c r="D26" s="48"/>
      <c r="E26" s="58" t="s">
        <v>57</v>
      </c>
      <c r="F26" s="59"/>
      <c r="G26" s="59"/>
      <c r="H26" s="59"/>
      <c r="I26" s="39"/>
      <c r="J26" s="40"/>
      <c r="K26" s="53"/>
      <c r="L26" s="20" t="s">
        <v>34</v>
      </c>
      <c r="M26" s="20">
        <v>44.24</v>
      </c>
      <c r="N26" s="20">
        <v>1</v>
      </c>
      <c r="O26" s="21">
        <v>44.24</v>
      </c>
      <c r="P26" s="56"/>
      <c r="Q26" s="56"/>
      <c r="R26" s="11"/>
      <c r="S26" s="3"/>
    </row>
    <row r="27" spans="1:19" ht="36.200000000000003" customHeight="1" x14ac:dyDescent="0.25">
      <c r="A27" s="46"/>
      <c r="B27" s="47"/>
      <c r="C27" s="47"/>
      <c r="D27" s="48"/>
      <c r="E27" s="58" t="s">
        <v>58</v>
      </c>
      <c r="F27" s="59"/>
      <c r="G27" s="59"/>
      <c r="H27" s="59"/>
      <c r="I27" s="39"/>
      <c r="J27" s="40"/>
      <c r="K27" s="53"/>
      <c r="L27" s="20" t="s">
        <v>34</v>
      </c>
      <c r="M27" s="20">
        <v>49.03</v>
      </c>
      <c r="N27" s="20">
        <v>1</v>
      </c>
      <c r="O27" s="21">
        <v>49.03</v>
      </c>
      <c r="P27" s="56"/>
      <c r="Q27" s="56"/>
      <c r="R27" s="11"/>
      <c r="S27" s="3"/>
    </row>
    <row r="28" spans="1:19" ht="36.200000000000003" customHeight="1" x14ac:dyDescent="0.25">
      <c r="A28" s="46"/>
      <c r="B28" s="47"/>
      <c r="C28" s="47"/>
      <c r="D28" s="48"/>
      <c r="E28" s="58" t="s">
        <v>59</v>
      </c>
      <c r="F28" s="59"/>
      <c r="G28" s="59"/>
      <c r="H28" s="59"/>
      <c r="I28" s="39"/>
      <c r="J28" s="40"/>
      <c r="K28" s="53"/>
      <c r="L28" s="20" t="s">
        <v>34</v>
      </c>
      <c r="M28" s="20">
        <v>51.54</v>
      </c>
      <c r="N28" s="20">
        <v>12</v>
      </c>
      <c r="O28" s="21">
        <v>618.48</v>
      </c>
      <c r="P28" s="56"/>
      <c r="Q28" s="56"/>
      <c r="R28" s="11"/>
      <c r="S28" s="3"/>
    </row>
    <row r="29" spans="1:19" ht="36.200000000000003" customHeight="1" x14ac:dyDescent="0.25">
      <c r="A29" s="46"/>
      <c r="B29" s="47"/>
      <c r="C29" s="47"/>
      <c r="D29" s="48"/>
      <c r="E29" s="58" t="s">
        <v>60</v>
      </c>
      <c r="F29" s="59"/>
      <c r="G29" s="59"/>
      <c r="H29" s="59"/>
      <c r="I29" s="39"/>
      <c r="J29" s="40"/>
      <c r="K29" s="53"/>
      <c r="L29" s="20" t="s">
        <v>34</v>
      </c>
      <c r="M29" s="20">
        <v>500</v>
      </c>
      <c r="N29" s="20">
        <v>2</v>
      </c>
      <c r="O29" s="21">
        <v>1000</v>
      </c>
      <c r="P29" s="56"/>
      <c r="Q29" s="56"/>
      <c r="R29" s="11"/>
      <c r="S29" s="3"/>
    </row>
    <row r="30" spans="1:19" ht="36.200000000000003" customHeight="1" x14ac:dyDescent="0.25">
      <c r="A30" s="46"/>
      <c r="B30" s="47"/>
      <c r="C30" s="47"/>
      <c r="D30" s="48"/>
      <c r="E30" s="58" t="s">
        <v>61</v>
      </c>
      <c r="F30" s="59"/>
      <c r="G30" s="59"/>
      <c r="H30" s="59"/>
      <c r="I30" s="39"/>
      <c r="J30" s="40"/>
      <c r="K30" s="53"/>
      <c r="L30" s="20" t="s">
        <v>34</v>
      </c>
      <c r="M30" s="20">
        <v>48.65</v>
      </c>
      <c r="N30" s="20">
        <v>2</v>
      </c>
      <c r="O30" s="21">
        <v>97.3</v>
      </c>
      <c r="P30" s="56"/>
      <c r="Q30" s="56"/>
      <c r="R30" s="11"/>
      <c r="S30" s="3"/>
    </row>
    <row r="31" spans="1:19" ht="36.200000000000003" customHeight="1" x14ac:dyDescent="0.25">
      <c r="A31" s="46"/>
      <c r="B31" s="47"/>
      <c r="C31" s="47"/>
      <c r="D31" s="48"/>
      <c r="E31" s="58" t="s">
        <v>62</v>
      </c>
      <c r="F31" s="59"/>
      <c r="G31" s="59"/>
      <c r="H31" s="59"/>
      <c r="I31" s="39"/>
      <c r="J31" s="40"/>
      <c r="K31" s="53"/>
      <c r="L31" s="20" t="s">
        <v>34</v>
      </c>
      <c r="M31" s="20">
        <v>125.02</v>
      </c>
      <c r="N31" s="20">
        <v>3</v>
      </c>
      <c r="O31" s="21">
        <v>375.06</v>
      </c>
      <c r="P31" s="56"/>
      <c r="Q31" s="56"/>
      <c r="R31" s="11"/>
      <c r="S31" s="3"/>
    </row>
    <row r="32" spans="1:19" ht="36.200000000000003" customHeight="1" x14ac:dyDescent="0.25">
      <c r="A32" s="46"/>
      <c r="B32" s="47"/>
      <c r="C32" s="47"/>
      <c r="D32" s="48"/>
      <c r="E32" s="58" t="s">
        <v>63</v>
      </c>
      <c r="F32" s="59"/>
      <c r="G32" s="59"/>
      <c r="H32" s="59"/>
      <c r="I32" s="39"/>
      <c r="J32" s="40"/>
      <c r="K32" s="53"/>
      <c r="L32" s="20" t="s">
        <v>34</v>
      </c>
      <c r="M32" s="20">
        <v>35.57</v>
      </c>
      <c r="N32" s="20">
        <v>10</v>
      </c>
      <c r="O32" s="21">
        <v>355.7</v>
      </c>
      <c r="P32" s="56"/>
      <c r="Q32" s="56"/>
      <c r="R32" s="11"/>
      <c r="S32" s="3"/>
    </row>
    <row r="33" spans="1:19" ht="36.200000000000003" customHeight="1" x14ac:dyDescent="0.25">
      <c r="A33" s="46"/>
      <c r="B33" s="47"/>
      <c r="C33" s="47"/>
      <c r="D33" s="48"/>
      <c r="E33" s="58" t="s">
        <v>64</v>
      </c>
      <c r="F33" s="59"/>
      <c r="G33" s="59"/>
      <c r="H33" s="59"/>
      <c r="I33" s="39"/>
      <c r="J33" s="40"/>
      <c r="K33" s="53"/>
      <c r="L33" s="20" t="s">
        <v>34</v>
      </c>
      <c r="M33" s="20">
        <v>35.57</v>
      </c>
      <c r="N33" s="20">
        <v>10</v>
      </c>
      <c r="O33" s="21">
        <v>355.7</v>
      </c>
      <c r="P33" s="56"/>
      <c r="Q33" s="56"/>
      <c r="R33" s="11"/>
      <c r="S33" s="3"/>
    </row>
    <row r="34" spans="1:19" ht="36.200000000000003" customHeight="1" x14ac:dyDescent="0.25">
      <c r="A34" s="46"/>
      <c r="B34" s="47"/>
      <c r="C34" s="47"/>
      <c r="D34" s="48"/>
      <c r="E34" s="58" t="s">
        <v>65</v>
      </c>
      <c r="F34" s="59"/>
      <c r="G34" s="59"/>
      <c r="H34" s="59"/>
      <c r="I34" s="39"/>
      <c r="J34" s="40"/>
      <c r="K34" s="53"/>
      <c r="L34" s="20" t="s">
        <v>34</v>
      </c>
      <c r="M34" s="20">
        <v>56.98</v>
      </c>
      <c r="N34" s="20">
        <v>6</v>
      </c>
      <c r="O34" s="21">
        <v>341.88</v>
      </c>
      <c r="P34" s="56"/>
      <c r="Q34" s="56"/>
      <c r="R34" s="11"/>
      <c r="S34" s="3"/>
    </row>
    <row r="35" spans="1:19" ht="36.200000000000003" customHeight="1" x14ac:dyDescent="0.25">
      <c r="A35" s="46"/>
      <c r="B35" s="47"/>
      <c r="C35" s="47"/>
      <c r="D35" s="48"/>
      <c r="E35" s="58" t="s">
        <v>66</v>
      </c>
      <c r="F35" s="59"/>
      <c r="G35" s="59"/>
      <c r="H35" s="59"/>
      <c r="I35" s="39"/>
      <c r="J35" s="40"/>
      <c r="K35" s="53"/>
      <c r="L35" s="20" t="s">
        <v>67</v>
      </c>
      <c r="M35" s="20">
        <v>16.29</v>
      </c>
      <c r="N35" s="20">
        <v>1</v>
      </c>
      <c r="O35" s="21">
        <v>16.29</v>
      </c>
      <c r="P35" s="56"/>
      <c r="Q35" s="56"/>
      <c r="R35" s="11"/>
      <c r="S35" s="3"/>
    </row>
    <row r="36" spans="1:19" ht="36.200000000000003" customHeight="1" x14ac:dyDescent="0.25">
      <c r="A36" s="46"/>
      <c r="B36" s="47"/>
      <c r="C36" s="47"/>
      <c r="D36" s="48"/>
      <c r="E36" s="58" t="s">
        <v>68</v>
      </c>
      <c r="F36" s="59"/>
      <c r="G36" s="59"/>
      <c r="H36" s="59"/>
      <c r="I36" s="39"/>
      <c r="J36" s="40"/>
      <c r="K36" s="53"/>
      <c r="L36" s="20" t="s">
        <v>34</v>
      </c>
      <c r="M36" s="20">
        <v>6.06</v>
      </c>
      <c r="N36" s="20">
        <v>50</v>
      </c>
      <c r="O36" s="21">
        <v>303</v>
      </c>
      <c r="P36" s="56"/>
      <c r="Q36" s="56"/>
      <c r="R36" s="11"/>
      <c r="S36" s="3"/>
    </row>
    <row r="37" spans="1:19" ht="36.200000000000003" customHeight="1" x14ac:dyDescent="0.25">
      <c r="A37" s="46"/>
      <c r="B37" s="47"/>
      <c r="C37" s="47"/>
      <c r="D37" s="48"/>
      <c r="E37" s="58" t="s">
        <v>69</v>
      </c>
      <c r="F37" s="59"/>
      <c r="G37" s="59"/>
      <c r="H37" s="59"/>
      <c r="I37" s="39"/>
      <c r="J37" s="40"/>
      <c r="K37" s="53"/>
      <c r="L37" s="20" t="s">
        <v>70</v>
      </c>
      <c r="M37" s="20">
        <v>32.82</v>
      </c>
      <c r="N37" s="20">
        <v>6</v>
      </c>
      <c r="O37" s="21">
        <v>196.92</v>
      </c>
      <c r="P37" s="56"/>
      <c r="Q37" s="56"/>
      <c r="R37" s="11"/>
      <c r="S37" s="3"/>
    </row>
    <row r="38" spans="1:19" ht="36.200000000000003" customHeight="1" x14ac:dyDescent="0.25">
      <c r="A38" s="46"/>
      <c r="B38" s="47"/>
      <c r="C38" s="47"/>
      <c r="D38" s="48"/>
      <c r="E38" s="58" t="s">
        <v>71</v>
      </c>
      <c r="F38" s="59"/>
      <c r="G38" s="59"/>
      <c r="H38" s="59"/>
      <c r="I38" s="39"/>
      <c r="J38" s="40"/>
      <c r="K38" s="53"/>
      <c r="L38" s="20" t="s">
        <v>34</v>
      </c>
      <c r="M38" s="20">
        <v>1.54</v>
      </c>
      <c r="N38" s="20">
        <v>100</v>
      </c>
      <c r="O38" s="21">
        <v>154</v>
      </c>
      <c r="P38" s="56"/>
      <c r="Q38" s="56"/>
      <c r="R38" s="11"/>
      <c r="S38" s="3"/>
    </row>
    <row r="39" spans="1:19" ht="36.200000000000003" customHeight="1" x14ac:dyDescent="0.25">
      <c r="A39" s="49"/>
      <c r="B39" s="50"/>
      <c r="C39" s="50"/>
      <c r="D39" s="51"/>
      <c r="E39" s="58" t="s">
        <v>72</v>
      </c>
      <c r="F39" s="59"/>
      <c r="G39" s="59"/>
      <c r="H39" s="59"/>
      <c r="I39" s="41"/>
      <c r="J39" s="42"/>
      <c r="K39" s="54"/>
      <c r="L39" s="20" t="s">
        <v>34</v>
      </c>
      <c r="M39" s="20">
        <v>1.62</v>
      </c>
      <c r="N39" s="20">
        <v>50</v>
      </c>
      <c r="O39" s="21">
        <v>81</v>
      </c>
      <c r="P39" s="57"/>
      <c r="Q39" s="57"/>
      <c r="R39" s="11"/>
      <c r="S39" s="3"/>
    </row>
    <row r="40" spans="1:19" ht="48.2" customHeight="1" x14ac:dyDescent="0.25">
      <c r="A40" s="60">
        <v>13</v>
      </c>
      <c r="B40" s="61"/>
      <c r="C40" s="61"/>
      <c r="D40" s="61"/>
      <c r="E40" s="58" t="s">
        <v>50</v>
      </c>
      <c r="F40" s="59"/>
      <c r="G40" s="59"/>
      <c r="H40" s="59"/>
      <c r="I40" s="58" t="s">
        <v>51</v>
      </c>
      <c r="J40" s="59"/>
      <c r="K40" s="19" t="s">
        <v>94</v>
      </c>
      <c r="L40" s="20" t="s">
        <v>52</v>
      </c>
      <c r="M40" s="20">
        <v>13680</v>
      </c>
      <c r="N40" s="20">
        <v>1</v>
      </c>
      <c r="O40" s="21">
        <v>13680</v>
      </c>
      <c r="P40" s="18" t="s">
        <v>56</v>
      </c>
      <c r="Q40" s="18" t="s">
        <v>96</v>
      </c>
      <c r="R40" s="11"/>
      <c r="S40" s="3"/>
    </row>
    <row r="41" spans="1:19" ht="60.2" customHeight="1" x14ac:dyDescent="0.25">
      <c r="A41" s="60">
        <v>14</v>
      </c>
      <c r="B41" s="61"/>
      <c r="C41" s="61"/>
      <c r="D41" s="61"/>
      <c r="E41" s="58" t="s">
        <v>73</v>
      </c>
      <c r="F41" s="59"/>
      <c r="G41" s="59"/>
      <c r="H41" s="59"/>
      <c r="I41" s="58" t="s">
        <v>74</v>
      </c>
      <c r="J41" s="59"/>
      <c r="K41" s="19" t="s">
        <v>95</v>
      </c>
      <c r="L41" s="20" t="s">
        <v>34</v>
      </c>
      <c r="M41" s="20">
        <v>250</v>
      </c>
      <c r="N41" s="20">
        <v>15</v>
      </c>
      <c r="O41" s="21">
        <v>3750</v>
      </c>
      <c r="P41" s="18" t="s">
        <v>56</v>
      </c>
      <c r="Q41" s="18" t="s">
        <v>96</v>
      </c>
      <c r="R41" s="11"/>
      <c r="S41" s="3"/>
    </row>
    <row r="42" spans="1:19" ht="13.9" customHeight="1" x14ac:dyDescent="0.25">
      <c r="A42" s="83" t="s">
        <v>75</v>
      </c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22"/>
      <c r="M42" s="22"/>
      <c r="N42" s="23"/>
      <c r="O42" s="22">
        <f>SUM(O10:O41)</f>
        <v>338521.35</v>
      </c>
      <c r="P42" s="24"/>
      <c r="Q42" s="24"/>
      <c r="R42" s="11"/>
      <c r="S42" s="3"/>
    </row>
    <row r="43" spans="1:19" ht="12.95" customHeight="1" x14ac:dyDescent="0.25">
      <c r="A43" s="25"/>
      <c r="B43" s="25"/>
      <c r="C43" s="25"/>
      <c r="D43" s="25"/>
      <c r="E43" s="25"/>
      <c r="F43" s="25"/>
      <c r="G43" s="25"/>
      <c r="H43" s="25"/>
      <c r="I43" s="26"/>
      <c r="J43" s="26"/>
      <c r="K43" s="26"/>
      <c r="L43" s="26"/>
      <c r="M43" s="26"/>
      <c r="N43" s="26"/>
      <c r="O43" s="26"/>
      <c r="P43" s="27"/>
      <c r="Q43" s="27"/>
      <c r="R43" s="3"/>
      <c r="S43" s="3"/>
    </row>
    <row r="44" spans="1:19" ht="15.2" customHeight="1" x14ac:dyDescent="0.25">
      <c r="A44" s="28" t="s">
        <v>76</v>
      </c>
      <c r="B44" s="28"/>
      <c r="C44" s="28"/>
      <c r="D44" s="28"/>
      <c r="E44" s="28"/>
      <c r="F44" s="28"/>
      <c r="G44" s="28"/>
      <c r="H44" s="28"/>
      <c r="I44" s="29" t="s">
        <v>77</v>
      </c>
      <c r="J44" s="3"/>
      <c r="K44" s="3"/>
      <c r="L44" s="30"/>
      <c r="M44" s="31"/>
      <c r="N44" s="32"/>
      <c r="O44" s="81" t="s">
        <v>84</v>
      </c>
      <c r="P44" s="82"/>
      <c r="Q44" s="33"/>
      <c r="R44" s="30"/>
      <c r="S44" s="3"/>
    </row>
    <row r="45" spans="1:19" ht="12.95" customHeight="1" x14ac:dyDescent="0.25">
      <c r="A45" s="28"/>
      <c r="B45" s="28"/>
      <c r="C45" s="28"/>
      <c r="D45" s="28"/>
      <c r="E45" s="28"/>
      <c r="F45" s="28"/>
      <c r="G45" s="28"/>
      <c r="H45" s="28"/>
      <c r="I45" s="34" t="s">
        <v>78</v>
      </c>
      <c r="J45" s="35"/>
      <c r="K45" s="35"/>
      <c r="L45" s="36"/>
      <c r="M45" s="34" t="s">
        <v>79</v>
      </c>
      <c r="N45" s="32"/>
      <c r="O45" s="79" t="s">
        <v>80</v>
      </c>
      <c r="P45" s="80"/>
      <c r="Q45" s="80"/>
      <c r="R45" s="80"/>
      <c r="S45" s="3"/>
    </row>
    <row r="46" spans="1:19" ht="15.2" customHeight="1" x14ac:dyDescent="0.25">
      <c r="A46" s="28" t="s">
        <v>81</v>
      </c>
      <c r="B46" s="28"/>
      <c r="C46" s="28"/>
      <c r="D46" s="28"/>
      <c r="E46" s="28"/>
      <c r="F46" s="28"/>
      <c r="G46" s="28"/>
      <c r="H46" s="28"/>
      <c r="I46" s="29" t="s">
        <v>81</v>
      </c>
      <c r="J46" s="3"/>
      <c r="K46" s="3"/>
      <c r="L46" s="30"/>
      <c r="M46" s="31"/>
      <c r="N46" s="32"/>
      <c r="O46" s="81" t="s">
        <v>82</v>
      </c>
      <c r="P46" s="82"/>
      <c r="Q46" s="33"/>
      <c r="R46" s="3"/>
      <c r="S46" s="3"/>
    </row>
    <row r="47" spans="1:19" ht="12.95" customHeight="1" x14ac:dyDescent="0.25">
      <c r="A47" s="28"/>
      <c r="B47" s="28"/>
      <c r="C47" s="28"/>
      <c r="D47" s="28"/>
      <c r="E47" s="28"/>
      <c r="F47" s="28"/>
      <c r="G47" s="28"/>
      <c r="H47" s="28"/>
      <c r="I47" s="34" t="s">
        <v>78</v>
      </c>
      <c r="J47" s="35"/>
      <c r="K47" s="35"/>
      <c r="L47" s="36"/>
      <c r="M47" s="34" t="s">
        <v>79</v>
      </c>
      <c r="N47" s="32"/>
      <c r="O47" s="79" t="s">
        <v>80</v>
      </c>
      <c r="P47" s="80"/>
      <c r="Q47" s="80"/>
      <c r="R47" s="80"/>
      <c r="S47" s="3"/>
    </row>
    <row r="48" spans="1:19" x14ac:dyDescent="0.25">
      <c r="A48" s="28" t="s">
        <v>83</v>
      </c>
      <c r="B48" s="28"/>
      <c r="C48" s="28"/>
      <c r="D48" s="28"/>
      <c r="E48" s="28"/>
      <c r="F48" s="28"/>
      <c r="G48" s="28"/>
      <c r="H48" s="28"/>
      <c r="I48" s="29"/>
      <c r="J48" s="3"/>
      <c r="K48" s="3"/>
      <c r="L48" s="30"/>
      <c r="M48" s="31"/>
      <c r="N48" s="32"/>
      <c r="O48" s="81"/>
      <c r="P48" s="82"/>
      <c r="Q48" s="33"/>
      <c r="R48" s="3"/>
      <c r="S48" s="3"/>
    </row>
    <row r="49" spans="1:19" ht="12.95" customHeight="1" x14ac:dyDescent="0.25">
      <c r="A49" s="28"/>
      <c r="B49" s="28"/>
      <c r="C49" s="28"/>
      <c r="D49" s="28"/>
      <c r="E49" s="28"/>
      <c r="F49" s="28"/>
      <c r="G49" s="28"/>
      <c r="H49" s="28"/>
      <c r="I49" s="34" t="s">
        <v>78</v>
      </c>
      <c r="J49" s="35"/>
      <c r="K49" s="35"/>
      <c r="L49" s="36"/>
      <c r="M49" s="34" t="s">
        <v>79</v>
      </c>
      <c r="N49" s="32"/>
      <c r="O49" s="79" t="s">
        <v>80</v>
      </c>
      <c r="P49" s="80"/>
      <c r="Q49" s="80"/>
      <c r="R49" s="80"/>
      <c r="S49" s="3"/>
    </row>
  </sheetData>
  <mergeCells count="84">
    <mergeCell ref="I40:J40"/>
    <mergeCell ref="E37:H37"/>
    <mergeCell ref="O49:R49"/>
    <mergeCell ref="O44:P44"/>
    <mergeCell ref="O45:R45"/>
    <mergeCell ref="O46:P46"/>
    <mergeCell ref="O47:R47"/>
    <mergeCell ref="O48:P48"/>
    <mergeCell ref="A42:K42"/>
    <mergeCell ref="I41:J41"/>
    <mergeCell ref="A11:D11"/>
    <mergeCell ref="E39:H39"/>
    <mergeCell ref="E38:H38"/>
    <mergeCell ref="E40:H40"/>
    <mergeCell ref="E41:H41"/>
    <mergeCell ref="A40:D40"/>
    <mergeCell ref="A41:D41"/>
    <mergeCell ref="E31:H31"/>
    <mergeCell ref="E30:H30"/>
    <mergeCell ref="E32:H32"/>
    <mergeCell ref="E33:H33"/>
    <mergeCell ref="E34:H34"/>
    <mergeCell ref="E35:H35"/>
    <mergeCell ref="E36:H36"/>
    <mergeCell ref="I22:J22"/>
    <mergeCell ref="I13:J13"/>
    <mergeCell ref="I14:J14"/>
    <mergeCell ref="A1:P1"/>
    <mergeCell ref="A3:P3"/>
    <mergeCell ref="A4:P4"/>
    <mergeCell ref="E15:H15"/>
    <mergeCell ref="E13:H13"/>
    <mergeCell ref="E14:H14"/>
    <mergeCell ref="E16:H16"/>
    <mergeCell ref="E17:H17"/>
    <mergeCell ref="E18:H18"/>
    <mergeCell ref="E19:H19"/>
    <mergeCell ref="E20:H20"/>
    <mergeCell ref="I20:J20"/>
    <mergeCell ref="A6:D9"/>
    <mergeCell ref="I6:J6"/>
    <mergeCell ref="I7:J7"/>
    <mergeCell ref="N6:N9"/>
    <mergeCell ref="K6:K9"/>
    <mergeCell ref="H6:H9"/>
    <mergeCell ref="I8:J8"/>
    <mergeCell ref="I9:J9"/>
    <mergeCell ref="I23:J23"/>
    <mergeCell ref="I24:J24"/>
    <mergeCell ref="A10:D10"/>
    <mergeCell ref="A12:D12"/>
    <mergeCell ref="A13:D13"/>
    <mergeCell ref="A14:D14"/>
    <mergeCell ref="A20:D20"/>
    <mergeCell ref="I10:J10"/>
    <mergeCell ref="I11:J11"/>
    <mergeCell ref="I12:J12"/>
    <mergeCell ref="E10:H10"/>
    <mergeCell ref="E11:H11"/>
    <mergeCell ref="E12:H12"/>
    <mergeCell ref="E22:H22"/>
    <mergeCell ref="E21:H21"/>
    <mergeCell ref="I21:J21"/>
    <mergeCell ref="A21:D21"/>
    <mergeCell ref="A22:D22"/>
    <mergeCell ref="A23:D23"/>
    <mergeCell ref="E23:H23"/>
    <mergeCell ref="E24:H24"/>
    <mergeCell ref="A24:D24"/>
    <mergeCell ref="I25:J39"/>
    <mergeCell ref="A25:D39"/>
    <mergeCell ref="K25:K39"/>
    <mergeCell ref="P25:P39"/>
    <mergeCell ref="Q25:Q39"/>
    <mergeCell ref="E25:H25"/>
    <mergeCell ref="E26:H26"/>
    <mergeCell ref="E27:H27"/>
    <mergeCell ref="E28:H28"/>
    <mergeCell ref="E29:H29"/>
    <mergeCell ref="I15:J19"/>
    <mergeCell ref="A15:D19"/>
    <mergeCell ref="K15:K19"/>
    <mergeCell ref="P15:P19"/>
    <mergeCell ref="Q15:Q19"/>
  </mergeCells>
  <pageMargins left="0.78749999999999998" right="0.39444439999999997" top="0.39444439999999997" bottom="0.39444439999999997" header="0" footer="0"/>
  <pageSetup paperSize="9" fitToHeight="0"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1&lt;/string&gt;&#10;    &lt;string&gt;31.03.2021&lt;/string&gt;&#10;  &lt;/DateInfo&gt;&#10;  &lt;Code&gt;BC0681255CCA4DBC881ED0A92C4EF3&lt;/Code&gt;&#10;  &lt;ObjectCode&gt;REP_PURCHASING_REGISTER&lt;/ObjectCode&gt;&#10;  &lt;DocName&gt;Вариант (новый от 30.04.2020 14_51_28)&lt;/DocName&gt;&#10;  &lt;VariantName&gt;Вариант (новый от 30.04.2020 14:51:28)&lt;/VariantName&gt;&#10;  &lt;VariantLink&gt;21613713&lt;/VariantLink&gt;&#10;  &lt;SvodReportLink xsi:nil=&quot;true&quot; /&gt;&#10;  &lt;ReportLink&gt;21613594&lt;/ReportLink&gt;&#10;  &lt;Note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960010B6-85C6-4D7C-B4EA-134B0F8A6096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Людмила Г. Кириллова</dc:creator>
  <cp:lastModifiedBy>Надежда В. Кузьмина</cp:lastModifiedBy>
  <dcterms:created xsi:type="dcterms:W3CDTF">2021-04-09T07:49:46Z</dcterms:created>
  <dcterms:modified xsi:type="dcterms:W3CDTF">2021-04-09T12:09:34Z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(новый от 30.04.2020 14_51_28)</vt:lpwstr>
  </property>
  <property fmtid="{D5CDD505-2E9C-101B-9397-08002B2CF9AE}" pid="3" name="Название отчета">
    <vt:lpwstr/>
  </property>
  <property fmtid="{D5CDD505-2E9C-101B-9397-08002B2CF9AE}" pid="4" name="Версия клиента">
    <vt:lpwstr>19.2.0.29054</vt:lpwstr>
  </property>
  <property fmtid="{D5CDD505-2E9C-101B-9397-08002B2CF9AE}" pid="5" name="Версия базы">
    <vt:lpwstr>19.2.44291.362489767</vt:lpwstr>
  </property>
  <property fmtid="{D5CDD505-2E9C-101B-9397-08002B2CF9AE}" pid="6" name="Тип сервера">
    <vt:lpwstr>MSSQL</vt:lpwstr>
  </property>
  <property fmtid="{D5CDD505-2E9C-101B-9397-08002B2CF9AE}" pid="7" name="Сервер">
    <vt:lpwstr>kan-smeta-db.cap.ru\smeta</vt:lpwstr>
  </property>
  <property fmtid="{D5CDD505-2E9C-101B-9397-08002B2CF9AE}" pid="8" name="База">
    <vt:lpwstr>smeta</vt:lpwstr>
  </property>
  <property fmtid="{D5CDD505-2E9C-101B-9397-08002B2CF9AE}" pid="9" name="Пользователь">
    <vt:lpwstr>кирилловалг</vt:lpwstr>
  </property>
  <property fmtid="{D5CDD505-2E9C-101B-9397-08002B2CF9AE}" pid="10" name="Шаблон">
    <vt:lpwstr>REESTR_PURCHASE.XLT</vt:lpwstr>
  </property>
  <property fmtid="{D5CDD505-2E9C-101B-9397-08002B2CF9AE}" pid="11" name="Имя варианта">
    <vt:lpwstr>Вариант (новый от 30.04.2020 14:51:28)</vt:lpwstr>
  </property>
  <property fmtid="{D5CDD505-2E9C-101B-9397-08002B2CF9AE}" pid="12" name="Код отчета">
    <vt:lpwstr>BC0681255CCA4DBC881ED0A92C4EF3</vt:lpwstr>
  </property>
  <property fmtid="{D5CDD505-2E9C-101B-9397-08002B2CF9AE}" pid="13" name="Локальная база">
    <vt:lpwstr>не используется</vt:lpwstr>
  </property>
</Properties>
</file>