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Общие\КАПРЕМОНТ 2018\ОТЧЕТ\Отчет о выполнение\отчет на 18.07.2018\"/>
    </mc:Choice>
  </mc:AlternateContent>
  <bookViews>
    <workbookView xWindow="0" yWindow="0" windowWidth="20490" windowHeight="7755"/>
  </bookViews>
  <sheets>
    <sheet name="Исходная" sheetId="1" r:id="rId1"/>
  </sheets>
  <definedNames>
    <definedName name="_xlnm._FilterDatabase" localSheetId="0" hidden="1">Исходная!$A$6:$Q$454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D294" i="1" l="1"/>
  <c r="C294" i="1"/>
  <c r="D289" i="1"/>
  <c r="C289" i="1"/>
  <c r="D283" i="1"/>
  <c r="C283" i="1"/>
  <c r="D234" i="1"/>
  <c r="C234" i="1"/>
  <c r="D231" i="1"/>
  <c r="C231" i="1"/>
  <c r="D220" i="1"/>
  <c r="C220" i="1"/>
  <c r="D195" i="1"/>
  <c r="C195" i="1"/>
  <c r="D185" i="1"/>
  <c r="C185" i="1"/>
  <c r="D179" i="1"/>
  <c r="C179" i="1"/>
  <c r="D174" i="1"/>
  <c r="C174" i="1"/>
  <c r="D171" i="1"/>
  <c r="C171" i="1"/>
  <c r="D165" i="1"/>
  <c r="C165" i="1"/>
  <c r="C155" i="1"/>
  <c r="D121" i="1"/>
  <c r="C121" i="1"/>
  <c r="D71" i="1"/>
  <c r="C71" i="1"/>
  <c r="D59" i="1"/>
  <c r="C59" i="1"/>
  <c r="D30" i="1"/>
  <c r="C30" i="1"/>
  <c r="D23" i="1"/>
  <c r="C23" i="1"/>
</calcChain>
</file>

<file path=xl/sharedStrings.xml><?xml version="1.0" encoding="utf-8"?>
<sst xmlns="http://schemas.openxmlformats.org/spreadsheetml/2006/main" count="1794" uniqueCount="582">
  <si>
    <t>№ п/п</t>
  </si>
  <si>
    <t>Номер договора</t>
  </si>
  <si>
    <t>Сумма договора</t>
  </si>
  <si>
    <t>Сумма по видам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</si>
  <si>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</si>
  <si>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</si>
  <si>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</si>
  <si>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</si>
  <si>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</si>
  <si>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</si>
  <si>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</si>
  <si>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</si>
  <si>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</si>
  <si>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</si>
  <si>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</si>
  <si>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</si>
  <si>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</si>
  <si>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</si>
  <si>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</si>
  <si>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</si>
  <si>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</si>
  <si>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</si>
  <si>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</si>
  <si>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</si>
  <si>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</si>
  <si>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</si>
  <si>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</si>
  <si>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</si>
  <si>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</si>
  <si>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</si>
  <si>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система теплоснабжения</t>
  </si>
  <si>
    <t>ООО "ТПК ПремьеР"</t>
  </si>
  <si>
    <t>122-КР</t>
  </si>
  <si>
    <t>ул. Ашмарина д.2</t>
  </si>
  <si>
    <t>система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</si>
  <si>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</si>
  <si>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</si>
  <si>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</si>
  <si>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</si>
  <si>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</si>
  <si>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82-КР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</si>
  <si>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</si>
  <si>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</si>
  <si>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</si>
  <si>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</si>
  <si>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</si>
  <si>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</si>
  <si>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</si>
  <si>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</si>
  <si>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</si>
  <si>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</si>
  <si>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</si>
  <si>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</si>
  <si>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</si>
  <si>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</si>
  <si>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</si>
  <si>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</si>
  <si>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</si>
  <si>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</si>
  <si>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</si>
  <si>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</si>
  <si>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</si>
  <si>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</si>
  <si>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</si>
  <si>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</si>
  <si>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</si>
  <si>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</si>
  <si>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</si>
  <si>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</si>
  <si>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</si>
  <si>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100-КР</t>
  </si>
  <si>
    <t>г. Алатырь</t>
  </si>
  <si>
    <t>мкр. Стрелка д. 15</t>
  </si>
  <si>
    <t>Осипов А.В.</t>
  </si>
  <si>
    <t>12-КР</t>
  </si>
  <si>
    <t>ООО "ТПК "Премьер"</t>
  </si>
  <si>
    <t>проспект Ленина, д. 75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</si>
  <si>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</si>
  <si>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</si>
  <si>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</si>
  <si>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</si>
  <si>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</si>
  <si>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</si>
  <si>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</si>
  <si>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</si>
  <si>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</si>
  <si>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</si>
  <si>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</si>
  <si>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</si>
  <si>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</si>
  <si>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</si>
  <si>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</si>
  <si>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</si>
  <si>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</si>
  <si>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</si>
  <si>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</si>
  <si>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</si>
  <si>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52-КР</t>
  </si>
  <si>
    <t>ул. Пушкина, д. 56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</si>
  <si>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</si>
  <si>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</si>
  <si>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</si>
  <si>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</si>
  <si>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</si>
  <si>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</si>
  <si>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</si>
  <si>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</si>
  <si>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</si>
  <si>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</si>
  <si>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</si>
  <si>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</si>
  <si>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</si>
  <si>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</si>
  <si>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</si>
  <si>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</si>
  <si>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</si>
  <si>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</si>
  <si>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</si>
  <si>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Маркелов Н.И.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</si>
  <si>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</si>
  <si>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</si>
  <si>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</si>
  <si>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</si>
  <si>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</si>
  <si>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</si>
  <si>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</si>
  <si>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</si>
  <si>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</si>
  <si>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система электроснабжения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</si>
  <si>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</si>
  <si>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</si>
  <si>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</si>
  <si>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</si>
  <si>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</si>
  <si>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</si>
  <si>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</si>
  <si>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</si>
  <si>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</si>
  <si>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</si>
  <si>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99-КР</t>
  </si>
  <si>
    <t>ул. Пржевальского, д. 9</t>
  </si>
  <si>
    <t>16-КР</t>
  </si>
  <si>
    <t>ООО "Калита"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</si>
  <si>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</si>
  <si>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</si>
  <si>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</si>
  <si>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</si>
  <si>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</si>
  <si>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</si>
  <si>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</si>
  <si>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</si>
  <si>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</si>
  <si>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</si>
  <si>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</si>
  <si>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</si>
  <si>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</si>
  <si>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</si>
  <si>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</si>
  <si>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</si>
  <si>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</si>
  <si>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</si>
  <si>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Яхина Н.А.</t>
  </si>
  <si>
    <t>117-КР</t>
  </si>
  <si>
    <t>118-КР</t>
  </si>
  <si>
    <t>ул. Ломоносова д.2</t>
  </si>
  <si>
    <t>105-КР</t>
  </si>
  <si>
    <t>ул. К. Иванова д.76/14</t>
  </si>
  <si>
    <t>102-КР</t>
  </si>
  <si>
    <t>ул. Энгельса д. 18</t>
  </si>
  <si>
    <t>19-КР</t>
  </si>
  <si>
    <t>ООО "Вятка Сервис"</t>
  </si>
  <si>
    <t>проспект Ленина, д. 59</t>
  </si>
  <si>
    <t>49-КР</t>
  </si>
  <si>
    <t>с. Порецкое, ул. Ульянова, д. 133</t>
  </si>
  <si>
    <t>50-КР</t>
  </si>
  <si>
    <t>ул. Первомайская, д. 78</t>
  </si>
  <si>
    <t>67-КР</t>
  </si>
  <si>
    <t>Козловский район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</si>
  <si>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</si>
  <si>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</si>
  <si>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</si>
  <si>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</si>
  <si>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</si>
  <si>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70-КР</t>
  </si>
  <si>
    <t>Порецкий район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</si>
  <si>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</si>
  <si>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</si>
  <si>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</si>
  <si>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</si>
  <si>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</si>
  <si>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</si>
  <si>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</si>
  <si>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</si>
  <si>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</si>
  <si>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</si>
  <si>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</si>
  <si>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ремонт кровли</t>
  </si>
  <si>
    <t>101-КР</t>
  </si>
  <si>
    <t>мкр. Стрелка д. 1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</si>
  <si>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</si>
  <si>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</si>
  <si>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</si>
  <si>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</si>
  <si>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</si>
  <si>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</si>
  <si>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</si>
  <si>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</si>
  <si>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</si>
  <si>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</si>
  <si>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</si>
  <si>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</si>
  <si>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</si>
  <si>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г. Шумерля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</si>
  <si>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</si>
  <si>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</si>
  <si>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</si>
  <si>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</si>
  <si>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</si>
  <si>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</si>
  <si>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</si>
  <si>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</si>
  <si>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</si>
  <si>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</si>
  <si>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</si>
  <si>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</si>
  <si>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</si>
  <si>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</si>
  <si>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</si>
  <si>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</si>
  <si>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</si>
  <si>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</si>
  <si>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114-КР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</si>
  <si>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</si>
  <si>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</si>
  <si>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</si>
  <si>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</si>
  <si>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</si>
  <si>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</si>
  <si>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</si>
  <si>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</si>
  <si>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</si>
  <si>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</si>
  <si>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116-КР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</si>
  <si>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</si>
  <si>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</si>
  <si>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</si>
  <si>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</si>
  <si>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</si>
  <si>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</si>
  <si>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</si>
  <si>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</si>
  <si>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</si>
  <si>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</si>
  <si>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</si>
  <si>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</si>
  <si>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</si>
  <si>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</si>
  <si>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</si>
  <si>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</si>
  <si>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</si>
  <si>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</si>
  <si>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</si>
  <si>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</si>
  <si>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</si>
  <si>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</si>
  <si>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</si>
  <si>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</si>
  <si>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</si>
  <si>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</si>
  <si>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</si>
  <si>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</si>
  <si>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</si>
  <si>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120-КР</t>
  </si>
  <si>
    <t>пр. Ленина д. 32</t>
  </si>
  <si>
    <t>121-КР</t>
  </si>
  <si>
    <t>125-КР</t>
  </si>
  <si>
    <t>пр. Ленина д. 35</t>
  </si>
  <si>
    <t>124-КР</t>
  </si>
  <si>
    <t>85-КР</t>
  </si>
  <si>
    <t>ул. Энгельса, д. 40</t>
  </si>
  <si>
    <t>119-КР</t>
  </si>
  <si>
    <t>ООО "Мастер Кровли"</t>
  </si>
  <si>
    <t xml:space="preserve">г. Чебоксары </t>
  </si>
  <si>
    <t>59-КР</t>
  </si>
  <si>
    <t>г. Новочебоксарск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</si>
  <si>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</si>
  <si>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</si>
  <si>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</si>
  <si>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</si>
  <si>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</si>
  <si>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</si>
  <si>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</si>
  <si>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</si>
  <si>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</si>
  <si>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</si>
  <si>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</si>
  <si>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</si>
  <si>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</si>
  <si>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</si>
  <si>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</si>
  <si>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90-КР</t>
  </si>
  <si>
    <t>ООО "ВолгаРемСтрой"</t>
  </si>
  <si>
    <t>с. Ишлеи, ул. Советская, д. 47</t>
  </si>
  <si>
    <t>103-КР</t>
  </si>
  <si>
    <t>ООО "Стройремсервис"</t>
  </si>
  <si>
    <t>бульвар Купца Ефремова, д. 1</t>
  </si>
  <si>
    <t>ремонт системы теплоснабжения, замена узлов управления и регулирования потребления тепловой энергии</t>
  </si>
  <si>
    <t>109-КР</t>
  </si>
  <si>
    <t>ООО "ГорИСС"</t>
  </si>
  <si>
    <t>система горячего водоснабжения</t>
  </si>
  <si>
    <t>110-КР</t>
  </si>
  <si>
    <t>111-КР</t>
  </si>
  <si>
    <t>112-КР</t>
  </si>
  <si>
    <t>113-КР</t>
  </si>
  <si>
    <t>108-КР</t>
  </si>
  <si>
    <t>155-КР</t>
  </si>
  <si>
    <t>ООО " СУ-11"</t>
  </si>
  <si>
    <t>157-КР</t>
  </si>
  <si>
    <t>ООО "ПСК "Империя"</t>
  </si>
  <si>
    <t>ул. Петрова д.7</t>
  </si>
  <si>
    <t>ул. Чернышевского д.12</t>
  </si>
  <si>
    <t>135-КР</t>
  </si>
  <si>
    <t>Красноармейский район</t>
  </si>
  <si>
    <t>159-КР</t>
  </si>
  <si>
    <t>Янтиковский район</t>
  </si>
  <si>
    <t>с. Янтиково пр. Ленина д.31</t>
  </si>
  <si>
    <t>ул. Урицкого д.33</t>
  </si>
  <si>
    <t>ремон крыши</t>
  </si>
  <si>
    <t>153-КР</t>
  </si>
  <si>
    <t>ООО "СК Леон"</t>
  </si>
  <si>
    <t>канализация и водоотведение</t>
  </si>
  <si>
    <t>154-КР</t>
  </si>
  <si>
    <t>ул. Николаева д. 40 корп. 1</t>
  </si>
  <si>
    <t>156-КР</t>
  </si>
  <si>
    <t>158-КР</t>
  </si>
  <si>
    <t>130-КР</t>
  </si>
  <si>
    <t>ул. Гражданская д.58</t>
  </si>
  <si>
    <t>131-КР</t>
  </si>
  <si>
    <t>132-КР</t>
  </si>
  <si>
    <t>пр. Ленина д. 29</t>
  </si>
  <si>
    <t>161-КР</t>
  </si>
  <si>
    <t>ул. Коммунистическая д. 14</t>
  </si>
  <si>
    <t>163-КР</t>
  </si>
  <si>
    <t>с. Чурачики ул. Заводская д.3</t>
  </si>
  <si>
    <t>замена коллективного (общедомового) прибора учета холодной воды</t>
  </si>
  <si>
    <t>05.08.201</t>
  </si>
  <si>
    <t>129-КР</t>
  </si>
  <si>
    <t>136-КР</t>
  </si>
  <si>
    <t>ул. Дзержинского д.16</t>
  </si>
  <si>
    <t>137-КР</t>
  </si>
  <si>
    <t>164-КР</t>
  </si>
  <si>
    <t>ООО "Полимермонтаж"</t>
  </si>
  <si>
    <t>с. Синьялы ул. Центральная д. 3</t>
  </si>
  <si>
    <t>165-КР</t>
  </si>
  <si>
    <t>с. Синьялы ул. Центральная д. 29</t>
  </si>
  <si>
    <t>146-КР</t>
  </si>
  <si>
    <t>ул. Ж. Крутовой д.6</t>
  </si>
  <si>
    <t>151-КР</t>
  </si>
  <si>
    <t>с. Моргауши ул. 50 лет Октября д. 42</t>
  </si>
  <si>
    <t>134-КР</t>
  </si>
  <si>
    <t>152-КР</t>
  </si>
  <si>
    <t>ул. Чапаева, д. 20</t>
  </si>
  <si>
    <t>166-КР</t>
  </si>
  <si>
    <t>пр. Ленина д.52</t>
  </si>
  <si>
    <t>147-КР</t>
  </si>
  <si>
    <t>ул. Интернациональная д. 14</t>
  </si>
  <si>
    <t>148-КР</t>
  </si>
  <si>
    <t>ул. М. Жукова д.15</t>
  </si>
  <si>
    <t>133-КР</t>
  </si>
  <si>
    <t>128-КР</t>
  </si>
  <si>
    <t>пр. Ленина д. 27</t>
  </si>
  <si>
    <t>145-КР</t>
  </si>
  <si>
    <t>пер. Химиков д.4</t>
  </si>
  <si>
    <t>167-КР</t>
  </si>
  <si>
    <t>Иванов В.В</t>
  </si>
  <si>
    <t>ООО "СК Виком"</t>
  </si>
  <si>
    <t>Всего</t>
  </si>
  <si>
    <t>отказ</t>
  </si>
  <si>
    <t>ул. Короленко д. 10</t>
  </si>
  <si>
    <t xml:space="preserve">Согласовано </t>
  </si>
  <si>
    <t>Врио главного инженера                  А.В. Осипов</t>
  </si>
  <si>
    <t>Оплоченная сумма</t>
  </si>
  <si>
    <t>ремонт системы канализации и водоотведения</t>
  </si>
  <si>
    <t>ул. Николаева д.47</t>
  </si>
  <si>
    <t>Эгерский бульвар д. 3 корп. Б 2</t>
  </si>
  <si>
    <t>Эгерский бульвар д. 3 корп. Б 1</t>
  </si>
  <si>
    <t>Эгерский бульвар д. 3 корп. Б 3</t>
  </si>
  <si>
    <t>Эгерский бульвар д. 3 корп. Б 4</t>
  </si>
  <si>
    <t>Эгерский бульвар д. 3 корп. Б 5</t>
  </si>
  <si>
    <t>Эгерский бульвар д. 3 корп. Б 6</t>
  </si>
  <si>
    <t>пр.9-ой Пятилетки д.4А</t>
  </si>
  <si>
    <t>ул. И.Яковлева, д. 8 корп.1</t>
  </si>
  <si>
    <t>ремонт системы электроснабжения</t>
  </si>
  <si>
    <t>пр. И. Яковлева д.8 корп. 1</t>
  </si>
  <si>
    <t>ул. Ашмарина д. 2</t>
  </si>
  <si>
    <t>ул. Ашмарина д. 4</t>
  </si>
  <si>
    <t>пос. Октябрский, ул. Лесхозная д.22</t>
  </si>
  <si>
    <t>ул. Хевешская д. 25</t>
  </si>
  <si>
    <t>ул. Гражданская, д.58</t>
  </si>
  <si>
    <t>пр. Ленина д. 34 А</t>
  </si>
  <si>
    <t>ст. Тюрлема, ул. Железнодорожная д.100</t>
  </si>
  <si>
    <t>с. Комсомольское, ул. Заводская, д.41А</t>
  </si>
  <si>
    <t>с. Красноармейское ул. Г.Степанова д. 34</t>
  </si>
  <si>
    <t>с. Красноармейское ул. Ленина д.57</t>
  </si>
  <si>
    <t>162-КР</t>
  </si>
  <si>
    <t>ул. Короленко, д.14</t>
  </si>
  <si>
    <t>138-КР</t>
  </si>
  <si>
    <t>ул. А.Г. Николаева, д. 3</t>
  </si>
  <si>
    <t>139-КР</t>
  </si>
  <si>
    <t>140-КР</t>
  </si>
  <si>
    <t>пр. Ленина д. 36</t>
  </si>
  <si>
    <t>141-КР</t>
  </si>
  <si>
    <t>142-КР</t>
  </si>
  <si>
    <t>143-КР</t>
  </si>
  <si>
    <t>пр. Ленина, д. 59</t>
  </si>
  <si>
    <t>ул. Петрова, д.7</t>
  </si>
  <si>
    <t>149-КР</t>
  </si>
  <si>
    <t>ул. М.Жукова, д. 24</t>
  </si>
  <si>
    <t>150-КР</t>
  </si>
  <si>
    <t>ул. Октябрьская, д. 22</t>
  </si>
  <si>
    <t xml:space="preserve">ремонт крыши </t>
  </si>
  <si>
    <t>ремонт системы холодного водоснабжения</t>
  </si>
  <si>
    <t xml:space="preserve">ремонт системы канализации и водоотведения </t>
  </si>
  <si>
    <t>168-КР</t>
  </si>
  <si>
    <t xml:space="preserve">ремонт системы электроснабжения </t>
  </si>
  <si>
    <t>173-КР</t>
  </si>
  <si>
    <t>пер. Химиков, д. 1</t>
  </si>
  <si>
    <t>171-КР</t>
  </si>
  <si>
    <t>пер. Химиков д.2</t>
  </si>
  <si>
    <t>172-КР</t>
  </si>
  <si>
    <t>пер. Химиков, д. 3</t>
  </si>
  <si>
    <t>170-КР</t>
  </si>
  <si>
    <t>пер. Химиков, д. 5</t>
  </si>
  <si>
    <t>пер. Химиков, д. 6</t>
  </si>
  <si>
    <t>ул. Ж. Крутовой д.11</t>
  </si>
  <si>
    <t>ул. Ж. Крутовой, д. 13</t>
  </si>
  <si>
    <t>ул. Ж.Крутовой, д. 16</t>
  </si>
  <si>
    <t>8 260 654, 73</t>
  </si>
  <si>
    <t>ул. Ленинградская, д. 14</t>
  </si>
  <si>
    <t>ул. Молодежная, д. 14</t>
  </si>
  <si>
    <t>174-КР</t>
  </si>
  <si>
    <t>ул. М.Павлова, д. 6</t>
  </si>
  <si>
    <t>ул. К.Маркса, д. 17/12</t>
  </si>
  <si>
    <t>ул.Н.Ильбекова, д. 9</t>
  </si>
  <si>
    <t>ул.П.Лумумбы, д. 8, корп. 1</t>
  </si>
  <si>
    <t>пр. Ленина, д. 19</t>
  </si>
  <si>
    <t>пр. Ленина, д. 42</t>
  </si>
  <si>
    <t>175-КР</t>
  </si>
  <si>
    <t>пр. Ленина, д. 51,     корп. 1</t>
  </si>
  <si>
    <t>ул. Ю.Гагарина, д.3</t>
  </si>
  <si>
    <t>176-КР</t>
  </si>
  <si>
    <t>177-КР</t>
  </si>
  <si>
    <t>пр.М. Горького, д. 21</t>
  </si>
  <si>
    <t>ремонт системы теплоснабжения</t>
  </si>
  <si>
    <t xml:space="preserve">ремонт системы теплоснабжения </t>
  </si>
  <si>
    <t xml:space="preserve">ремонт системы канализации и водоотведения  </t>
  </si>
  <si>
    <t>системы теплоснабжения, замена узлов управления и регулирования потребления тепловой энергии</t>
  </si>
  <si>
    <t xml:space="preserve">ремонт системы холодного водоснабжения  </t>
  </si>
  <si>
    <t>Смирнов А.В.</t>
  </si>
  <si>
    <t>д. Челкумаги, ул. Гагарина, д. 5</t>
  </si>
  <si>
    <t xml:space="preserve">Сведения о заключенных договорах на проведение капитального ремонта МКД и объемах выполненых работ на 18.07.2018г. </t>
  </si>
  <si>
    <t xml:space="preserve"> системы теплоснабжения</t>
  </si>
  <si>
    <t xml:space="preserve"> системы электроснабжения</t>
  </si>
  <si>
    <t>ООО "СУ-11"</t>
  </si>
  <si>
    <t>ул. Ю.Гагарина, д.17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</si>
  <si>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</si>
  <si>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</si>
  <si>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</si>
  <si>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</si>
  <si>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</si>
  <si>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</si>
  <si>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</si>
  <si>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205-КР</t>
  </si>
  <si>
    <t>с. Красноармейское ул. Ленина д.66</t>
  </si>
  <si>
    <t>199-КР</t>
  </si>
  <si>
    <t>ул. Ленинского Комсомола д.20</t>
  </si>
  <si>
    <t>система теплоснабжения (замена узлов управления и регулирования потребления тепловой энергии)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</si>
  <si>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</si>
  <si>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</si>
  <si>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</si>
  <si>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</si>
  <si>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</si>
  <si>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</si>
  <si>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 xml:space="preserve"> канализации и водоотведения</t>
  </si>
  <si>
    <t>189-КР</t>
  </si>
  <si>
    <t>190-КР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</si>
  <si>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</si>
  <si>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</si>
  <si>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</si>
  <si>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</si>
  <si>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</si>
  <si>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</si>
  <si>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ул. Б. Хмельницкого д.48 корп.1</t>
  </si>
  <si>
    <t xml:space="preserve"> система холодного водоснабжения</t>
  </si>
  <si>
    <t>197-КР</t>
  </si>
  <si>
    <t>ООО "Стройэффект"</t>
  </si>
  <si>
    <t>ст. Тюрлема ул. Лесная д.4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</si>
  <si>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</si>
  <si>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</si>
  <si>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179-КР</t>
  </si>
  <si>
    <t>ул. Короленко д.12</t>
  </si>
  <si>
    <t>б-р Эгерский д.14</t>
  </si>
  <si>
    <t>пр. Ленина д. 46</t>
  </si>
  <si>
    <t>пр. Ленина д.51 корп. 1</t>
  </si>
  <si>
    <t>ул. Энгельса д. 44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</si>
  <si>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</si>
  <si>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</si>
  <si>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ООО"Стройэксперт"</t>
  </si>
  <si>
    <t>ул. Энгельса д.16</t>
  </si>
  <si>
    <t>202-КР</t>
  </si>
  <si>
    <t>ул. Разина д. 8</t>
  </si>
  <si>
    <t>196-КР</t>
  </si>
  <si>
    <t>ул. Сапожникова д. 14</t>
  </si>
  <si>
    <t>181-КР</t>
  </si>
  <si>
    <t>с. Красноармейское ул. Ленина д.31</t>
  </si>
  <si>
    <t>178-КР</t>
  </si>
  <si>
    <t>ул. Чапаева д.5</t>
  </si>
  <si>
    <t>203-КР</t>
  </si>
  <si>
    <t>ул. К. Максимова д. 2/5</t>
  </si>
  <si>
    <t>204-КР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</si>
  <si>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</si>
  <si>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</si>
  <si>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207-КР</t>
  </si>
  <si>
    <t>ул. Шумилова д. 19</t>
  </si>
  <si>
    <t>ул. Т. Кривова д. 14</t>
  </si>
  <si>
    <t>ремонт системы теплоснабжения (замена узлов управления и регулирования потребления тепловой энергии)</t>
  </si>
  <si>
    <t>ООО "СК ЭНКИ"</t>
  </si>
  <si>
    <t>ул. К. Маркса д. 31А</t>
  </si>
  <si>
    <t>193-КР</t>
  </si>
  <si>
    <t>ул. Яблочкова д.14</t>
  </si>
  <si>
    <t>ул. К. Иванова д. 17</t>
  </si>
  <si>
    <t>ул. К. Иванова д.69</t>
  </si>
  <si>
    <t>ул. Т. Кривова д.17</t>
  </si>
  <si>
    <t>ул. Терешковой д. 21</t>
  </si>
  <si>
    <t>187-КР</t>
  </si>
  <si>
    <t>192-КР</t>
  </si>
  <si>
    <t>ул. Коммунистическая д. 16</t>
  </si>
  <si>
    <t>ул. Николаева д.5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</si>
  <si>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</si>
  <si>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</si>
  <si>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</si>
  <si>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</si>
  <si>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</si>
  <si>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188-КР</t>
  </si>
  <si>
    <t>184-КР</t>
  </si>
  <si>
    <t>ул. Энгельса д.26</t>
  </si>
  <si>
    <t>ООО "АлСтрой"</t>
  </si>
  <si>
    <t>пгт Вурнары ул. А. Иванова д. 4</t>
  </si>
  <si>
    <t>ситема электроснабжения</t>
  </si>
  <si>
    <t>системы холодного водоснабжения</t>
  </si>
  <si>
    <t>191-КР</t>
  </si>
  <si>
    <t>211-КР</t>
  </si>
  <si>
    <t>215-КР</t>
  </si>
  <si>
    <t>216-КР</t>
  </si>
  <si>
    <t>218-КР</t>
  </si>
  <si>
    <t>195-КР</t>
  </si>
  <si>
    <t>194-КР</t>
  </si>
  <si>
    <t>219-КР</t>
  </si>
  <si>
    <t>210-КР</t>
  </si>
  <si>
    <t>пр. Мира д.42</t>
  </si>
  <si>
    <t>214-КР</t>
  </si>
  <si>
    <t>ООО"Калита"</t>
  </si>
  <si>
    <t>ул. Эльгера д.6</t>
  </si>
  <si>
    <t>206-КР</t>
  </si>
  <si>
    <t>ул. Н. Ильбекова д.7 корп.2</t>
  </si>
  <si>
    <t>ремонт подвальных помещений (роемонт отмостки)</t>
  </si>
  <si>
    <t>217-КР</t>
  </si>
  <si>
    <t>180-КР</t>
  </si>
  <si>
    <t>209-КР</t>
  </si>
  <si>
    <t>201-КР</t>
  </si>
  <si>
    <t>пгт Вурнары ул. Ленина д.107</t>
  </si>
  <si>
    <t>замена коллективного (общедомового) прибора учета потребления тепловой энергии</t>
  </si>
  <si>
    <t>ремонт канализации и водоотведения</t>
  </si>
  <si>
    <t>системы элктроснабжения</t>
  </si>
  <si>
    <t>0                       нет допуска</t>
  </si>
  <si>
    <t>ремонт  системы канализации и водоотведения</t>
  </si>
  <si>
    <t>ремонт системы горячего водоснабжения</t>
  </si>
  <si>
    <t xml:space="preserve"> системы горячего водоснабжения</t>
  </si>
  <si>
    <t>ООО " СК Виком"</t>
  </si>
  <si>
    <t>Маркелов Н.А.</t>
  </si>
  <si>
    <t>474 528 210,07</t>
  </si>
  <si>
    <t>33 подрядных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</si>
</sst>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Border="1"/>
    <xf numFmtId="1" fontId="0" fillId="0" borderId="0" xfId="0" applyNumberFormat="1"/>
    <xf numFmtId="0" fontId="11" fillId="2" borderId="14" xfId="0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0" fontId="11" fillId="3" borderId="14" xfId="0" applyFont="1" applyFill="1" applyBorder="1"/>
    <xf numFmtId="0" fontId="11" fillId="3" borderId="14" xfId="0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9" fontId="11" fillId="3" borderId="14" xfId="1" applyFont="1" applyFill="1" applyBorder="1" applyAlignment="1">
      <alignment horizontal="center" vertical="center"/>
    </xf>
    <xf numFmtId="9" fontId="11" fillId="2" borderId="14" xfId="1" applyFont="1" applyFill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8" fillId="0" borderId="5" xfId="0" applyFont="1" applyFill="1" applyBorder="1"/>
    <xf numFmtId="0" fontId="4" fillId="0" borderId="16" xfId="0" applyFont="1" applyFill="1" applyBorder="1"/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3" xfId="0" applyFont="1" applyFill="1" applyBorder="1" applyAlignment="1">
      <alignment vertical="center"/>
    </xf>
    <xf numFmtId="0" fontId="9" fillId="0" borderId="9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1" fillId="0" borderId="14" xfId="0" applyFont="1" applyFill="1" applyBorder="1"/>
    <xf numFmtId="0" fontId="12" fillId="0" borderId="2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4" fillId="2" borderId="5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9" fontId="7" fillId="2" borderId="5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4" fontId="11" fillId="2" borderId="14" xfId="0" applyNumberFormat="1" applyFont="1" applyFill="1" applyBorder="1" applyAlignment="1">
      <alignment vertical="center"/>
    </xf>
    <xf numFmtId="0" fontId="12" fillId="2" borderId="14" xfId="0" applyFont="1" applyFill="1" applyBorder="1"/>
    <xf numFmtId="0" fontId="8" fillId="2" borderId="12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9" fontId="7" fillId="2" borderId="12" xfId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7" fillId="2" borderId="1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9" fontId="7" fillId="2" borderId="14" xfId="1" applyFont="1" applyFill="1" applyBorder="1" applyAlignment="1">
      <alignment horizontal="center" vertical="center" wrapText="1"/>
    </xf>
    <xf numFmtId="4" fontId="7" fillId="2" borderId="5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7" xfId="0" applyFill="1" applyBorder="1" applyAlignment="1">
      <alignment horizontal="center" vertical="center"/>
    </xf>
    <xf numFmtId="0" fontId="0" fillId="5" borderId="4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9" fontId="10" fillId="2" borderId="14" xfId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2" borderId="14" xfId="0" applyFill="1" applyBorder="1"/>
    <xf numFmtId="9" fontId="12" fillId="0" borderId="14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 vertical="center" wrapText="1"/>
    </xf>
    <xf numFmtId="9" fontId="12" fillId="6" borderId="14" xfId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Border="1"/>
    <xf numFmtId="1" fontId="12" fillId="0" borderId="4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" xfId="0" applyBorder="1"/>
    <xf numFmtId="0" fontId="0" fillId="0" borderId="3" xfId="0" applyBorder="1"/>
    <xf numFmtId="14" fontId="6" fillId="0" borderId="3" xfId="0" applyNumberFormat="1" applyFont="1" applyFill="1" applyBorder="1" applyAlignment="1">
      <alignment horizontal="center" vertical="center"/>
    </xf>
    <xf numFmtId="9" fontId="11" fillId="2" borderId="4" xfId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4" fillId="0" borderId="4" xfId="0" applyFont="1" applyFill="1" applyBorder="1" applyAlignment="1"/>
    <xf numFmtId="4" fontId="12" fillId="0" borderId="4" xfId="0" applyNumberFormat="1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9" fontId="12" fillId="0" borderId="4" xfId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5" fillId="0" borderId="1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4" fontId="12" fillId="6" borderId="4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4"/>
  <sheetViews>
    <sheetView tabSelected="1" topLeftCell="D424" zoomScale="90" zoomScaleNormal="90" workbookViewId="0">
      <selection activeCell="O263" sqref="O263"/>
    </sheetView>
  </sheetViews>
  <sheetFormatPr defaultRowHeight="15" x14ac:dyDescent="0.25"/>
  <cols>
    <col min="1" max="1" width="2.85546875" customWidth="1"/>
    <col min="2" max="2" width="8.85546875" customWidth="1"/>
    <col min="3" max="5" width="16.7109375" customWidth="1"/>
    <col min="6" max="6" width="22.7109375" customWidth="1"/>
    <col min="7" max="7" width="18.85546875" customWidth="1"/>
    <col min="8" max="8" width="21.7109375" customWidth="1"/>
    <col min="9" max="9" width="16.85546875" customWidth="1"/>
    <col min="10" max="10" width="13.7109375" bestFit="1" customWidth="1"/>
    <col min="12" max="12" width="12" customWidth="1"/>
    <col min="13" max="13" width="8.85546875" style="2" customWidth="1"/>
    <col min="14" max="14" width="10.5703125" customWidth="1"/>
    <col min="15" max="15" width="14.28515625" customWidth="1"/>
    <col min="16" max="16" width="17.7109375" customWidth="1"/>
    <col min="17" max="17" width="16.42578125" bestFit="1" customWidth="1"/>
  </cols>
  <sheetData>
    <row r="1" spans="1:21" ht="18.7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295" t="s">
        <v>379</v>
      </c>
      <c r="O1" s="295"/>
      <c r="P1" s="295"/>
      <c r="Q1" s="295"/>
    </row>
    <row r="2" spans="1:21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296" t="s">
        <v>380</v>
      </c>
      <c r="O2" s="296"/>
      <c r="P2" s="296"/>
      <c r="Q2" s="296"/>
      <c r="R2" s="296"/>
    </row>
    <row r="3" spans="1:21" ht="18.7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6"/>
      <c r="P3" s="16"/>
      <c r="Q3" s="16"/>
      <c r="R3" s="16"/>
    </row>
    <row r="4" spans="1:21" ht="18.75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6"/>
      <c r="P4" s="16"/>
      <c r="Q4" s="16"/>
      <c r="R4" s="16"/>
    </row>
    <row r="5" spans="1:21" ht="18.75" x14ac:dyDescent="0.3">
      <c r="A5" s="320" t="s">
        <v>460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21" ht="73.5" customHeight="1" x14ac:dyDescent="0.25">
      <c r="A6" s="121" t="s">
        <v>0</v>
      </c>
      <c r="B6" s="121" t="s">
        <v>1</v>
      </c>
      <c r="C6" s="121" t="s">
        <v>2</v>
      </c>
      <c r="D6" s="121" t="s">
        <v>3</v>
      </c>
      <c r="E6" s="121" t="s">
        <v>381</v>
      </c>
      <c r="F6" s="121" t="s">
        <v>4</v>
      </c>
      <c r="G6" s="121" t="s">
        <v>5</v>
      </c>
      <c r="H6" s="121" t="s">
        <v>6</v>
      </c>
      <c r="I6" s="121" t="s">
        <v>7</v>
      </c>
      <c r="J6" s="121" t="s">
        <v>8</v>
      </c>
      <c r="K6" s="121" t="s">
        <v>9</v>
      </c>
      <c r="L6" s="121" t="s">
        <v>10</v>
      </c>
      <c r="M6" s="122" t="s">
        <v>11</v>
      </c>
      <c r="N6" s="121" t="s">
        <v>12</v>
      </c>
      <c r="O6" s="121" t="s">
        <v>13</v>
      </c>
      <c r="P6" s="121" t="s">
        <v>14</v>
      </c>
      <c r="Q6" s="123" t="s">
        <v>15</v>
      </c>
    </row>
    <row r="7" spans="1:21" ht="15" customHeight="1" x14ac:dyDescent="0.25">
      <c r="A7" s="63">
        <v>1</v>
      </c>
      <c r="B7" s="10" t="s">
        <v>16</v>
      </c>
      <c r="C7" s="46">
        <v>1232182.17</v>
      </c>
      <c r="D7" s="46">
        <v>1232182.17</v>
      </c>
      <c r="E7" s="46"/>
      <c r="F7" s="17" t="s">
        <v>17</v>
      </c>
      <c r="G7" s="17" t="s">
        <v>18</v>
      </c>
      <c r="H7" s="149" t="s">
        <v>19</v>
      </c>
      <c r="I7" s="17" t="s">
        <v>20</v>
      </c>
      <c r="J7" s="10">
        <v>43230</v>
      </c>
      <c r="K7" s="17">
        <v>60</v>
      </c>
      <c r="L7" s="10">
        <v>43289</v>
      </c>
      <c r="M7" s="9">
        <v>100</v>
      </c>
      <c r="N7" s="10">
        <v>43290</v>
      </c>
      <c r="O7" s="10"/>
      <c r="P7" s="17" t="s">
        <v>21</v>
      </c>
      <c r="Q7" s="36" t="s">
        <v>22</v>
      </c>
    </row>
    <row r="8" spans="1:21" ht="30" x14ac:dyDescent="0.25">
      <c r="A8" s="63">
        <v>2</v>
      </c>
      <c r="B8" s="17" t="s">
        <v>23</v>
      </c>
      <c r="C8" s="46">
        <v>944263.7</v>
      </c>
      <c r="D8" s="46">
        <v>944263.7</v>
      </c>
      <c r="E8" s="46"/>
      <c r="F8" s="17" t="s">
        <v>17</v>
      </c>
      <c r="G8" s="17" t="s">
        <v>24</v>
      </c>
      <c r="H8" s="17" t="s">
        <v>25</v>
      </c>
      <c r="I8" s="17" t="s">
        <v>20</v>
      </c>
      <c r="J8" s="10">
        <v>43244</v>
      </c>
      <c r="K8" s="17">
        <v>60</v>
      </c>
      <c r="L8" s="10">
        <v>43303</v>
      </c>
      <c r="M8" s="9">
        <v>100</v>
      </c>
      <c r="N8" s="64"/>
      <c r="O8" s="64"/>
      <c r="P8" s="17" t="s">
        <v>21</v>
      </c>
      <c r="Q8" s="36" t="s">
        <v>26</v>
      </c>
    </row>
    <row r="9" spans="1:21" ht="30" x14ac:dyDescent="0.25">
      <c r="A9" s="63">
        <v>3</v>
      </c>
      <c r="B9" s="17" t="s">
        <v>27</v>
      </c>
      <c r="C9" s="46">
        <v>1051813.8</v>
      </c>
      <c r="D9" s="46">
        <v>1051813.8</v>
      </c>
      <c r="E9" s="46"/>
      <c r="F9" s="17" t="s">
        <v>17</v>
      </c>
      <c r="G9" s="17" t="s">
        <v>24</v>
      </c>
      <c r="H9" s="17" t="s">
        <v>28</v>
      </c>
      <c r="I9" s="38" t="s">
        <v>20</v>
      </c>
      <c r="J9" s="10">
        <v>43241</v>
      </c>
      <c r="K9" s="17">
        <v>60</v>
      </c>
      <c r="L9" s="10">
        <v>43300</v>
      </c>
      <c r="M9" s="9">
        <v>75</v>
      </c>
      <c r="N9" s="64"/>
      <c r="O9" s="64"/>
      <c r="P9" s="17" t="s">
        <v>21</v>
      </c>
      <c r="Q9" s="36" t="s">
        <v>26</v>
      </c>
    </row>
    <row r="10" spans="1:21" ht="105" x14ac:dyDescent="0.25">
      <c r="A10" s="63">
        <v>4</v>
      </c>
      <c r="B10" s="17" t="s">
        <v>29</v>
      </c>
      <c r="C10" s="46">
        <v>3643336.71</v>
      </c>
      <c r="D10" s="46">
        <v>3643336.71</v>
      </c>
      <c r="E10" s="46"/>
      <c r="F10" s="17" t="s">
        <v>17</v>
      </c>
      <c r="G10" s="17" t="s">
        <v>24</v>
      </c>
      <c r="H10" s="17" t="s">
        <v>383</v>
      </c>
      <c r="I10" s="25" t="s">
        <v>306</v>
      </c>
      <c r="J10" s="10">
        <v>43252</v>
      </c>
      <c r="K10" s="17">
        <v>90</v>
      </c>
      <c r="L10" s="10">
        <v>43341</v>
      </c>
      <c r="M10" s="9">
        <v>25</v>
      </c>
      <c r="N10" s="64"/>
      <c r="O10" s="64"/>
      <c r="P10" s="17" t="s">
        <v>31</v>
      </c>
      <c r="Q10" s="36" t="s">
        <v>26</v>
      </c>
    </row>
    <row r="11" spans="1:21" ht="57.75" customHeight="1" x14ac:dyDescent="0.25">
      <c r="A11" s="63">
        <v>5</v>
      </c>
      <c r="B11" s="265" t="s">
        <v>32</v>
      </c>
      <c r="C11" s="270">
        <v>377575.73</v>
      </c>
      <c r="D11" s="270">
        <v>377575.73</v>
      </c>
      <c r="E11" s="270"/>
      <c r="F11" s="265" t="s">
        <v>17</v>
      </c>
      <c r="G11" s="265" t="s">
        <v>24</v>
      </c>
      <c r="H11" s="265" t="s">
        <v>33</v>
      </c>
      <c r="I11" s="17" t="s">
        <v>382</v>
      </c>
      <c r="J11" s="284">
        <v>43256</v>
      </c>
      <c r="K11" s="265">
        <v>50</v>
      </c>
      <c r="L11" s="273">
        <v>43305</v>
      </c>
      <c r="M11" s="9">
        <v>100</v>
      </c>
      <c r="N11" s="273">
        <v>43290</v>
      </c>
      <c r="O11" s="287"/>
      <c r="P11" s="265" t="s">
        <v>35</v>
      </c>
      <c r="Q11" s="265" t="s">
        <v>36</v>
      </c>
    </row>
    <row r="12" spans="1:21" ht="79.5" customHeight="1" x14ac:dyDescent="0.25">
      <c r="A12" s="65">
        <v>6</v>
      </c>
      <c r="B12" s="269"/>
      <c r="C12" s="272"/>
      <c r="D12" s="272"/>
      <c r="E12" s="272"/>
      <c r="F12" s="269"/>
      <c r="G12" s="269"/>
      <c r="H12" s="269"/>
      <c r="I12" s="17" t="s">
        <v>37</v>
      </c>
      <c r="J12" s="286"/>
      <c r="K12" s="269"/>
      <c r="L12" s="275"/>
      <c r="M12" s="9">
        <v>100</v>
      </c>
      <c r="N12" s="275"/>
      <c r="O12" s="283"/>
      <c r="P12" s="269"/>
      <c r="Q12" s="269"/>
    </row>
    <row r="13" spans="1:21" ht="75" customHeight="1" x14ac:dyDescent="0.25">
      <c r="A13" s="63">
        <v>7</v>
      </c>
      <c r="B13" s="265" t="s">
        <v>38</v>
      </c>
      <c r="C13" s="270">
        <v>208580.48000000001</v>
      </c>
      <c r="D13" s="270">
        <v>208580.48000000001</v>
      </c>
      <c r="E13" s="270"/>
      <c r="F13" s="265" t="s">
        <v>17</v>
      </c>
      <c r="G13" s="265" t="s">
        <v>24</v>
      </c>
      <c r="H13" s="265" t="s">
        <v>39</v>
      </c>
      <c r="I13" s="17" t="s">
        <v>421</v>
      </c>
      <c r="J13" s="284">
        <v>43256</v>
      </c>
      <c r="K13" s="265">
        <v>50</v>
      </c>
      <c r="L13" s="273">
        <v>43305</v>
      </c>
      <c r="M13" s="9">
        <v>100</v>
      </c>
      <c r="N13" s="273">
        <v>43290</v>
      </c>
      <c r="O13" s="287"/>
      <c r="P13" s="265" t="s">
        <v>31</v>
      </c>
      <c r="Q13" s="265" t="s">
        <v>36</v>
      </c>
      <c r="U13" s="1"/>
    </row>
    <row r="14" spans="1:21" ht="44.25" customHeight="1" x14ac:dyDescent="0.25">
      <c r="A14" s="65"/>
      <c r="B14" s="269"/>
      <c r="C14" s="272"/>
      <c r="D14" s="272"/>
      <c r="E14" s="272"/>
      <c r="F14" s="269"/>
      <c r="G14" s="269"/>
      <c r="H14" s="269"/>
      <c r="I14" s="17" t="s">
        <v>34</v>
      </c>
      <c r="J14" s="286"/>
      <c r="K14" s="269"/>
      <c r="L14" s="275"/>
      <c r="M14" s="9">
        <v>100</v>
      </c>
      <c r="N14" s="283"/>
      <c r="O14" s="283"/>
      <c r="P14" s="269"/>
      <c r="Q14" s="269"/>
    </row>
    <row r="15" spans="1:21" ht="44.25" customHeight="1" x14ac:dyDescent="0.25">
      <c r="A15" s="65"/>
      <c r="B15" s="265"/>
      <c r="C15" s="270">
        <v>5196710.42</v>
      </c>
      <c r="D15" s="270">
        <v>5196710.42</v>
      </c>
      <c r="E15" s="270"/>
      <c r="F15" s="265" t="s">
        <v>17</v>
      </c>
      <c r="G15" s="265" t="s">
        <v>24</v>
      </c>
      <c r="H15" s="265" t="s">
        <v>532</v>
      </c>
      <c r="I15" s="166" t="s">
        <v>34</v>
      </c>
      <c r="J15" s="284"/>
      <c r="K15" s="265"/>
      <c r="L15" s="273"/>
      <c r="M15" s="9"/>
      <c r="N15" s="287"/>
      <c r="O15" s="287"/>
      <c r="P15" s="265" t="s">
        <v>375</v>
      </c>
      <c r="Q15" s="265" t="s">
        <v>26</v>
      </c>
    </row>
    <row r="16" spans="1:21" ht="44.25" customHeight="1" x14ac:dyDescent="0.25">
      <c r="A16" s="65"/>
      <c r="B16" s="268"/>
      <c r="C16" s="271"/>
      <c r="D16" s="271"/>
      <c r="E16" s="271"/>
      <c r="F16" s="268"/>
      <c r="G16" s="268"/>
      <c r="H16" s="268"/>
      <c r="I16" s="166" t="s">
        <v>37</v>
      </c>
      <c r="J16" s="285"/>
      <c r="K16" s="268"/>
      <c r="L16" s="274"/>
      <c r="M16" s="9"/>
      <c r="N16" s="282"/>
      <c r="O16" s="282"/>
      <c r="P16" s="268"/>
      <c r="Q16" s="268"/>
    </row>
    <row r="17" spans="1:17" ht="44.25" customHeight="1" x14ac:dyDescent="0.25">
      <c r="A17" s="65"/>
      <c r="B17" s="268"/>
      <c r="C17" s="271"/>
      <c r="D17" s="271"/>
      <c r="E17" s="271"/>
      <c r="F17" s="268"/>
      <c r="G17" s="268"/>
      <c r="H17" s="268"/>
      <c r="I17" s="166" t="s">
        <v>309</v>
      </c>
      <c r="J17" s="285"/>
      <c r="K17" s="268"/>
      <c r="L17" s="274"/>
      <c r="M17" s="9"/>
      <c r="N17" s="282"/>
      <c r="O17" s="282"/>
      <c r="P17" s="268"/>
      <c r="Q17" s="268"/>
    </row>
    <row r="18" spans="1:17" ht="44.25" customHeight="1" x14ac:dyDescent="0.25">
      <c r="A18" s="65"/>
      <c r="B18" s="269"/>
      <c r="C18" s="272"/>
      <c r="D18" s="272"/>
      <c r="E18" s="272"/>
      <c r="F18" s="269"/>
      <c r="G18" s="269"/>
      <c r="H18" s="269"/>
      <c r="I18" s="166" t="s">
        <v>476</v>
      </c>
      <c r="J18" s="286"/>
      <c r="K18" s="269"/>
      <c r="L18" s="275"/>
      <c r="M18" s="9"/>
      <c r="N18" s="283"/>
      <c r="O18" s="283"/>
      <c r="P18" s="269"/>
      <c r="Q18" s="269"/>
    </row>
    <row r="19" spans="1:17" ht="113.25" customHeight="1" x14ac:dyDescent="0.25">
      <c r="A19" s="65"/>
      <c r="B19" s="139"/>
      <c r="C19" s="170">
        <v>2648413.81</v>
      </c>
      <c r="D19" s="170">
        <v>2648413.81</v>
      </c>
      <c r="E19" s="139"/>
      <c r="F19" s="171" t="s">
        <v>17</v>
      </c>
      <c r="G19" s="171" t="s">
        <v>24</v>
      </c>
      <c r="H19" s="171" t="s">
        <v>531</v>
      </c>
      <c r="I19" s="171" t="s">
        <v>476</v>
      </c>
      <c r="J19" s="139"/>
      <c r="K19" s="139"/>
      <c r="L19" s="139"/>
      <c r="M19" s="139"/>
      <c r="N19" s="139"/>
      <c r="O19" s="139"/>
      <c r="P19" s="246" t="s">
        <v>375</v>
      </c>
      <c r="Q19" s="139" t="s">
        <v>26</v>
      </c>
    </row>
    <row r="20" spans="1:17" ht="121.5" customHeight="1" x14ac:dyDescent="0.25">
      <c r="A20" s="65"/>
      <c r="B20" s="25"/>
      <c r="C20" s="168">
        <v>1100523.06</v>
      </c>
      <c r="D20" s="168">
        <v>1100523.06</v>
      </c>
      <c r="E20" s="168"/>
      <c r="F20" s="25" t="s">
        <v>17</v>
      </c>
      <c r="G20" s="25" t="s">
        <v>24</v>
      </c>
      <c r="H20" s="25" t="s">
        <v>530</v>
      </c>
      <c r="I20" s="25" t="s">
        <v>476</v>
      </c>
      <c r="J20" s="202"/>
      <c r="K20" s="25"/>
      <c r="L20" s="27"/>
      <c r="M20" s="28"/>
      <c r="N20" s="66"/>
      <c r="O20" s="66"/>
      <c r="P20" s="25" t="s">
        <v>375</v>
      </c>
      <c r="Q20" s="156" t="s">
        <v>26</v>
      </c>
    </row>
    <row r="21" spans="1:17" ht="42.75" customHeight="1" x14ac:dyDescent="0.25">
      <c r="A21" s="79"/>
      <c r="B21" s="190"/>
      <c r="C21" s="191">
        <v>931538.59</v>
      </c>
      <c r="D21" s="191">
        <v>931538.59</v>
      </c>
      <c r="E21" s="191"/>
      <c r="F21" s="190" t="s">
        <v>17</v>
      </c>
      <c r="G21" s="190" t="s">
        <v>24</v>
      </c>
      <c r="H21" s="190" t="s">
        <v>559</v>
      </c>
      <c r="I21" s="190" t="s">
        <v>196</v>
      </c>
      <c r="J21" s="215"/>
      <c r="K21" s="190"/>
      <c r="L21" s="196"/>
      <c r="M21" s="30"/>
      <c r="N21" s="192"/>
      <c r="O21" s="192"/>
      <c r="P21" s="190" t="s">
        <v>375</v>
      </c>
      <c r="Q21" s="190" t="s">
        <v>26</v>
      </c>
    </row>
    <row r="22" spans="1:17" ht="30" customHeight="1" thickBot="1" x14ac:dyDescent="0.3">
      <c r="A22" s="63">
        <v>4</v>
      </c>
      <c r="B22" s="17" t="s">
        <v>40</v>
      </c>
      <c r="C22" s="46">
        <v>2014752.53</v>
      </c>
      <c r="D22" s="46">
        <v>2014752.53</v>
      </c>
      <c r="E22" s="46"/>
      <c r="F22" s="17" t="s">
        <v>17</v>
      </c>
      <c r="G22" s="17" t="s">
        <v>24</v>
      </c>
      <c r="H22" s="17" t="s">
        <v>41</v>
      </c>
      <c r="I22" s="17" t="s">
        <v>20</v>
      </c>
      <c r="J22" s="10">
        <v>43244</v>
      </c>
      <c r="K22" s="17">
        <v>90</v>
      </c>
      <c r="L22" s="10">
        <v>43333</v>
      </c>
      <c r="M22" s="9">
        <v>50</v>
      </c>
      <c r="N22" s="64"/>
      <c r="O22" s="64"/>
      <c r="P22" s="17" t="s">
        <v>21</v>
      </c>
      <c r="Q22" s="36" t="s">
        <v>26</v>
      </c>
    </row>
    <row r="23" spans="1:17" ht="15.75" thickBot="1" x14ac:dyDescent="0.3">
      <c r="A23" s="91"/>
      <c r="B23" s="92" t="s">
        <v>42</v>
      </c>
      <c r="C23" s="93">
        <f>SUM(C7:C22)</f>
        <v>19349691.000000004</v>
      </c>
      <c r="D23" s="93">
        <f>SUM(D7:D22)</f>
        <v>19349691.000000004</v>
      </c>
      <c r="E23" s="93"/>
      <c r="F23" s="94"/>
      <c r="G23" s="95"/>
      <c r="H23" s="92">
        <v>11</v>
      </c>
      <c r="I23" s="92">
        <v>16</v>
      </c>
      <c r="J23" s="96"/>
      <c r="K23" s="95"/>
      <c r="L23" s="97"/>
      <c r="M23" s="98">
        <v>0.83</v>
      </c>
      <c r="N23" s="97"/>
      <c r="O23" s="97"/>
      <c r="P23" s="95"/>
      <c r="Q23" s="99"/>
    </row>
    <row r="24" spans="1:17" ht="27" customHeight="1" x14ac:dyDescent="0.25">
      <c r="A24" s="20">
        <v>5</v>
      </c>
      <c r="B24" s="18" t="s">
        <v>43</v>
      </c>
      <c r="C24" s="19">
        <v>583703.72</v>
      </c>
      <c r="D24" s="19">
        <v>583703.72</v>
      </c>
      <c r="E24" s="19"/>
      <c r="F24" s="18" t="s">
        <v>44</v>
      </c>
      <c r="G24" s="18" t="s">
        <v>18</v>
      </c>
      <c r="H24" s="18" t="s">
        <v>45</v>
      </c>
      <c r="I24" s="18" t="s">
        <v>20</v>
      </c>
      <c r="J24" s="11">
        <v>43230</v>
      </c>
      <c r="K24" s="18">
        <v>60</v>
      </c>
      <c r="L24" s="11">
        <v>43289</v>
      </c>
      <c r="M24" s="8">
        <v>100</v>
      </c>
      <c r="N24" s="11">
        <v>43245</v>
      </c>
      <c r="O24" s="11"/>
      <c r="P24" s="18" t="s">
        <v>21</v>
      </c>
      <c r="Q24" s="44" t="s">
        <v>22</v>
      </c>
    </row>
    <row r="25" spans="1:17" ht="41.25" customHeight="1" x14ac:dyDescent="0.25">
      <c r="A25" s="63">
        <v>6</v>
      </c>
      <c r="B25" s="17" t="s">
        <v>46</v>
      </c>
      <c r="C25" s="46">
        <v>581624.22</v>
      </c>
      <c r="D25" s="46">
        <v>581624.22</v>
      </c>
      <c r="E25" s="46"/>
      <c r="F25" s="17" t="s">
        <v>44</v>
      </c>
      <c r="G25" s="17" t="s">
        <v>18</v>
      </c>
      <c r="H25" s="149" t="s">
        <v>47</v>
      </c>
      <c r="I25" s="17" t="s">
        <v>20</v>
      </c>
      <c r="J25" s="10">
        <v>43230</v>
      </c>
      <c r="K25" s="17">
        <v>60</v>
      </c>
      <c r="L25" s="10">
        <v>43289</v>
      </c>
      <c r="M25" s="9">
        <v>100</v>
      </c>
      <c r="N25" s="10">
        <v>43245</v>
      </c>
      <c r="O25" s="10"/>
      <c r="P25" s="17" t="s">
        <v>21</v>
      </c>
      <c r="Q25" s="36" t="s">
        <v>22</v>
      </c>
    </row>
    <row r="26" spans="1:17" ht="28.5" customHeight="1" x14ac:dyDescent="0.25">
      <c r="A26" s="63">
        <v>7</v>
      </c>
      <c r="B26" s="17" t="s">
        <v>48</v>
      </c>
      <c r="C26" s="46">
        <v>2946773.65</v>
      </c>
      <c r="D26" s="46">
        <v>2946773.65</v>
      </c>
      <c r="E26" s="46"/>
      <c r="F26" s="17" t="s">
        <v>44</v>
      </c>
      <c r="G26" s="17" t="s">
        <v>18</v>
      </c>
      <c r="H26" s="17" t="s">
        <v>49</v>
      </c>
      <c r="I26" s="17" t="s">
        <v>20</v>
      </c>
      <c r="J26" s="10">
        <v>43241</v>
      </c>
      <c r="K26" s="17">
        <v>90</v>
      </c>
      <c r="L26" s="10">
        <v>43330</v>
      </c>
      <c r="M26" s="9">
        <v>45</v>
      </c>
      <c r="N26" s="64"/>
      <c r="O26" s="64"/>
      <c r="P26" s="17" t="s">
        <v>21</v>
      </c>
      <c r="Q26" s="36" t="s">
        <v>22</v>
      </c>
    </row>
    <row r="27" spans="1:17" ht="30" x14ac:dyDescent="0.25">
      <c r="A27" s="63">
        <v>8</v>
      </c>
      <c r="B27" s="17" t="s">
        <v>50</v>
      </c>
      <c r="C27" s="46">
        <v>569367.93999999994</v>
      </c>
      <c r="D27" s="46">
        <v>569367.93999999994</v>
      </c>
      <c r="E27" s="46"/>
      <c r="F27" s="17" t="s">
        <v>44</v>
      </c>
      <c r="G27" s="17" t="s">
        <v>51</v>
      </c>
      <c r="H27" s="17" t="s">
        <v>52</v>
      </c>
      <c r="I27" s="17" t="s">
        <v>20</v>
      </c>
      <c r="J27" s="10">
        <v>43241</v>
      </c>
      <c r="K27" s="17">
        <v>60</v>
      </c>
      <c r="L27" s="10">
        <v>43300</v>
      </c>
      <c r="M27" s="9">
        <v>98</v>
      </c>
      <c r="N27" s="64"/>
      <c r="O27" s="64"/>
      <c r="P27" s="17" t="s">
        <v>21</v>
      </c>
      <c r="Q27" s="36" t="s">
        <v>53</v>
      </c>
    </row>
    <row r="28" spans="1:17" ht="45" x14ac:dyDescent="0.25">
      <c r="A28" s="63">
        <v>9</v>
      </c>
      <c r="B28" s="17" t="s">
        <v>54</v>
      </c>
      <c r="C28" s="46">
        <v>719661.44</v>
      </c>
      <c r="D28" s="46">
        <v>719661.44</v>
      </c>
      <c r="E28" s="46"/>
      <c r="F28" s="17" t="s">
        <v>44</v>
      </c>
      <c r="G28" s="17" t="s">
        <v>55</v>
      </c>
      <c r="H28" s="17" t="s">
        <v>56</v>
      </c>
      <c r="I28" s="17" t="s">
        <v>20</v>
      </c>
      <c r="J28" s="10">
        <v>43241</v>
      </c>
      <c r="K28" s="17">
        <v>60</v>
      </c>
      <c r="L28" s="10">
        <v>43300</v>
      </c>
      <c r="M28" s="9">
        <v>100</v>
      </c>
      <c r="N28" s="10">
        <v>43291</v>
      </c>
      <c r="O28" s="64"/>
      <c r="P28" s="17" t="s">
        <v>21</v>
      </c>
      <c r="Q28" s="36" t="s">
        <v>53</v>
      </c>
    </row>
    <row r="29" spans="1:17" ht="30.75" thickBot="1" x14ac:dyDescent="0.3">
      <c r="A29" s="63">
        <v>10</v>
      </c>
      <c r="B29" s="17" t="s">
        <v>57</v>
      </c>
      <c r="C29" s="46">
        <v>1511544.87</v>
      </c>
      <c r="D29" s="46">
        <v>1511544.87</v>
      </c>
      <c r="E29" s="46"/>
      <c r="F29" s="17" t="s">
        <v>44</v>
      </c>
      <c r="G29" s="17" t="s">
        <v>55</v>
      </c>
      <c r="H29" s="17" t="s">
        <v>58</v>
      </c>
      <c r="I29" s="17" t="s">
        <v>20</v>
      </c>
      <c r="J29" s="10">
        <v>43241</v>
      </c>
      <c r="K29" s="17">
        <v>70</v>
      </c>
      <c r="L29" s="10">
        <v>43310</v>
      </c>
      <c r="M29" s="9">
        <v>60</v>
      </c>
      <c r="N29" s="64"/>
      <c r="O29" s="64"/>
      <c r="P29" s="17" t="s">
        <v>21</v>
      </c>
      <c r="Q29" s="36" t="s">
        <v>53</v>
      </c>
    </row>
    <row r="30" spans="1:17" ht="15.75" thickBot="1" x14ac:dyDescent="0.3">
      <c r="A30" s="91"/>
      <c r="B30" s="92" t="s">
        <v>42</v>
      </c>
      <c r="C30" s="93">
        <f>SUM(C24:C29)</f>
        <v>6912675.8399999989</v>
      </c>
      <c r="D30" s="93">
        <f>SUM(D24:D29)</f>
        <v>6912675.8399999989</v>
      </c>
      <c r="E30" s="93"/>
      <c r="F30" s="94"/>
      <c r="G30" s="95"/>
      <c r="H30" s="92">
        <v>6</v>
      </c>
      <c r="I30" s="92">
        <v>6</v>
      </c>
      <c r="J30" s="96"/>
      <c r="K30" s="95"/>
      <c r="L30" s="97"/>
      <c r="M30" s="98">
        <v>0.84</v>
      </c>
      <c r="N30" s="97"/>
      <c r="O30" s="97"/>
      <c r="P30" s="95"/>
      <c r="Q30" s="99"/>
    </row>
    <row r="31" spans="1:17" ht="33.75" customHeight="1" x14ac:dyDescent="0.25">
      <c r="A31" s="20">
        <v>11</v>
      </c>
      <c r="B31" s="18" t="s">
        <v>59</v>
      </c>
      <c r="C31" s="19">
        <v>583684.01</v>
      </c>
      <c r="D31" s="19">
        <v>583684.01</v>
      </c>
      <c r="E31" s="19"/>
      <c r="F31" s="18" t="s">
        <v>60</v>
      </c>
      <c r="G31" s="18" t="s">
        <v>18</v>
      </c>
      <c r="H31" s="18" t="s">
        <v>61</v>
      </c>
      <c r="I31" s="18" t="s">
        <v>20</v>
      </c>
      <c r="J31" s="11">
        <v>43230</v>
      </c>
      <c r="K31" s="18">
        <v>60</v>
      </c>
      <c r="L31" s="11">
        <v>43289</v>
      </c>
      <c r="M31" s="8">
        <v>100</v>
      </c>
      <c r="N31" s="11">
        <v>43238</v>
      </c>
      <c r="O31" s="11">
        <v>43249</v>
      </c>
      <c r="P31" s="18" t="s">
        <v>21</v>
      </c>
      <c r="Q31" s="44" t="s">
        <v>22</v>
      </c>
    </row>
    <row r="32" spans="1:17" ht="27" customHeight="1" x14ac:dyDescent="0.25">
      <c r="A32" s="63">
        <v>12</v>
      </c>
      <c r="B32" s="17" t="s">
        <v>62</v>
      </c>
      <c r="C32" s="46">
        <v>607275.9</v>
      </c>
      <c r="D32" s="46">
        <v>607275.9</v>
      </c>
      <c r="E32" s="46"/>
      <c r="F32" s="17" t="s">
        <v>60</v>
      </c>
      <c r="G32" s="17" t="s">
        <v>18</v>
      </c>
      <c r="H32" s="149" t="s">
        <v>63</v>
      </c>
      <c r="I32" s="17" t="s">
        <v>20</v>
      </c>
      <c r="J32" s="10">
        <v>43230</v>
      </c>
      <c r="K32" s="17">
        <v>60</v>
      </c>
      <c r="L32" s="10">
        <v>43289</v>
      </c>
      <c r="M32" s="9">
        <v>100</v>
      </c>
      <c r="N32" s="10">
        <v>43238</v>
      </c>
      <c r="O32" s="10">
        <v>43249</v>
      </c>
      <c r="P32" s="17" t="s">
        <v>21</v>
      </c>
      <c r="Q32" s="36" t="s">
        <v>22</v>
      </c>
    </row>
    <row r="33" spans="1:17" ht="42" customHeight="1" x14ac:dyDescent="0.25">
      <c r="A33" s="63">
        <v>13</v>
      </c>
      <c r="B33" s="17" t="s">
        <v>64</v>
      </c>
      <c r="C33" s="46">
        <v>580721.52</v>
      </c>
      <c r="D33" s="46">
        <v>580721.52</v>
      </c>
      <c r="E33" s="46"/>
      <c r="F33" s="17" t="s">
        <v>60</v>
      </c>
      <c r="G33" s="17" t="s">
        <v>18</v>
      </c>
      <c r="H33" s="149" t="s">
        <v>65</v>
      </c>
      <c r="I33" s="17" t="s">
        <v>20</v>
      </c>
      <c r="J33" s="10">
        <v>43230</v>
      </c>
      <c r="K33" s="17">
        <v>60</v>
      </c>
      <c r="L33" s="10">
        <v>43289</v>
      </c>
      <c r="M33" s="9">
        <v>100</v>
      </c>
      <c r="N33" s="10">
        <v>43238</v>
      </c>
      <c r="O33" s="10">
        <v>43249</v>
      </c>
      <c r="P33" s="17" t="s">
        <v>21</v>
      </c>
      <c r="Q33" s="36" t="s">
        <v>22</v>
      </c>
    </row>
    <row r="34" spans="1:17" ht="30" customHeight="1" x14ac:dyDescent="0.25">
      <c r="A34" s="63">
        <v>14</v>
      </c>
      <c r="B34" s="17" t="s">
        <v>66</v>
      </c>
      <c r="C34" s="46">
        <v>583703.72</v>
      </c>
      <c r="D34" s="46">
        <v>583703.72</v>
      </c>
      <c r="E34" s="46"/>
      <c r="F34" s="17" t="s">
        <v>60</v>
      </c>
      <c r="G34" s="17" t="s">
        <v>18</v>
      </c>
      <c r="H34" s="149" t="s">
        <v>67</v>
      </c>
      <c r="I34" s="17" t="s">
        <v>20</v>
      </c>
      <c r="J34" s="10">
        <v>43230</v>
      </c>
      <c r="K34" s="17">
        <v>60</v>
      </c>
      <c r="L34" s="10">
        <v>43289</v>
      </c>
      <c r="M34" s="9">
        <v>100</v>
      </c>
      <c r="N34" s="10">
        <v>43238</v>
      </c>
      <c r="O34" s="10">
        <v>43249</v>
      </c>
      <c r="P34" s="17" t="s">
        <v>21</v>
      </c>
      <c r="Q34" s="36" t="s">
        <v>22</v>
      </c>
    </row>
    <row r="35" spans="1:17" ht="30.75" customHeight="1" x14ac:dyDescent="0.25">
      <c r="A35" s="63">
        <v>15</v>
      </c>
      <c r="B35" s="17" t="s">
        <v>68</v>
      </c>
      <c r="C35" s="46">
        <v>1379842.9</v>
      </c>
      <c r="D35" s="46">
        <v>1379842.9</v>
      </c>
      <c r="E35" s="46"/>
      <c r="F35" s="17" t="s">
        <v>60</v>
      </c>
      <c r="G35" s="17" t="s">
        <v>18</v>
      </c>
      <c r="H35" s="17" t="s">
        <v>69</v>
      </c>
      <c r="I35" s="17" t="s">
        <v>20</v>
      </c>
      <c r="J35" s="10">
        <v>43242</v>
      </c>
      <c r="K35" s="17">
        <v>70</v>
      </c>
      <c r="L35" s="10">
        <v>43311</v>
      </c>
      <c r="M35" s="9">
        <v>100</v>
      </c>
      <c r="N35" s="10">
        <v>43255</v>
      </c>
      <c r="O35" s="64"/>
      <c r="P35" s="17" t="s">
        <v>21</v>
      </c>
      <c r="Q35" s="36" t="s">
        <v>22</v>
      </c>
    </row>
    <row r="36" spans="1:17" ht="30" x14ac:dyDescent="0.25">
      <c r="A36" s="63"/>
      <c r="B36" s="17" t="s">
        <v>335</v>
      </c>
      <c r="C36" s="46">
        <v>3759289.26</v>
      </c>
      <c r="D36" s="46">
        <v>3759289.26</v>
      </c>
      <c r="E36" s="46"/>
      <c r="F36" s="17" t="s">
        <v>60</v>
      </c>
      <c r="G36" s="17" t="s">
        <v>24</v>
      </c>
      <c r="H36" s="17" t="s">
        <v>398</v>
      </c>
      <c r="I36" s="17" t="s">
        <v>20</v>
      </c>
      <c r="J36" s="10">
        <v>43261</v>
      </c>
      <c r="K36" s="17">
        <v>90</v>
      </c>
      <c r="L36" s="10">
        <v>43350</v>
      </c>
      <c r="M36" s="9">
        <v>60</v>
      </c>
      <c r="N36" s="64"/>
      <c r="O36" s="64"/>
      <c r="P36" s="17" t="s">
        <v>31</v>
      </c>
      <c r="Q36" s="36" t="s">
        <v>26</v>
      </c>
    </row>
    <row r="37" spans="1:17" ht="120" x14ac:dyDescent="0.25">
      <c r="A37" s="63"/>
      <c r="B37" s="17" t="s">
        <v>337</v>
      </c>
      <c r="C37" s="46">
        <v>4658715.38</v>
      </c>
      <c r="D37" s="46">
        <v>4658715.38</v>
      </c>
      <c r="E37" s="46"/>
      <c r="F37" s="17" t="s">
        <v>60</v>
      </c>
      <c r="G37" s="17" t="s">
        <v>24</v>
      </c>
      <c r="H37" s="17" t="s">
        <v>336</v>
      </c>
      <c r="I37" s="17" t="s">
        <v>525</v>
      </c>
      <c r="J37" s="10">
        <v>43261</v>
      </c>
      <c r="K37" s="17">
        <v>90</v>
      </c>
      <c r="L37" s="10">
        <v>43350</v>
      </c>
      <c r="M37" s="9">
        <v>30</v>
      </c>
      <c r="N37" s="64"/>
      <c r="O37" s="64"/>
      <c r="P37" s="17" t="s">
        <v>31</v>
      </c>
      <c r="Q37" s="36" t="s">
        <v>26</v>
      </c>
    </row>
    <row r="38" spans="1:17" ht="66" customHeight="1" x14ac:dyDescent="0.25">
      <c r="A38" s="299"/>
      <c r="B38" s="265" t="s">
        <v>338</v>
      </c>
      <c r="C38" s="270">
        <v>2066537.02</v>
      </c>
      <c r="D38" s="270">
        <v>2066537.02</v>
      </c>
      <c r="E38" s="270"/>
      <c r="F38" s="265" t="s">
        <v>60</v>
      </c>
      <c r="G38" s="265" t="s">
        <v>24</v>
      </c>
      <c r="H38" s="265" t="s">
        <v>339</v>
      </c>
      <c r="I38" s="17" t="s">
        <v>424</v>
      </c>
      <c r="J38" s="273">
        <v>43261</v>
      </c>
      <c r="K38" s="265">
        <v>80</v>
      </c>
      <c r="L38" s="273">
        <v>43340</v>
      </c>
      <c r="M38" s="9">
        <v>95</v>
      </c>
      <c r="N38" s="319"/>
      <c r="O38" s="319"/>
      <c r="P38" s="265" t="s">
        <v>31</v>
      </c>
      <c r="Q38" s="265" t="s">
        <v>22</v>
      </c>
    </row>
    <row r="39" spans="1:17" ht="45" x14ac:dyDescent="0.25">
      <c r="A39" s="300"/>
      <c r="B39" s="268"/>
      <c r="C39" s="271"/>
      <c r="D39" s="271"/>
      <c r="E39" s="271"/>
      <c r="F39" s="268"/>
      <c r="G39" s="268"/>
      <c r="H39" s="268"/>
      <c r="I39" s="17" t="s">
        <v>37</v>
      </c>
      <c r="J39" s="274"/>
      <c r="K39" s="268"/>
      <c r="L39" s="274"/>
      <c r="M39" s="9">
        <v>40</v>
      </c>
      <c r="N39" s="319"/>
      <c r="O39" s="319"/>
      <c r="P39" s="268"/>
      <c r="Q39" s="268"/>
    </row>
    <row r="40" spans="1:17" ht="45" x14ac:dyDescent="0.25">
      <c r="A40" s="301"/>
      <c r="B40" s="269"/>
      <c r="C40" s="272"/>
      <c r="D40" s="272"/>
      <c r="E40" s="272"/>
      <c r="F40" s="269"/>
      <c r="G40" s="269"/>
      <c r="H40" s="269"/>
      <c r="I40" s="17" t="s">
        <v>34</v>
      </c>
      <c r="J40" s="275"/>
      <c r="K40" s="269"/>
      <c r="L40" s="275"/>
      <c r="M40" s="9">
        <v>40</v>
      </c>
      <c r="N40" s="319"/>
      <c r="O40" s="319"/>
      <c r="P40" s="269"/>
      <c r="Q40" s="269"/>
    </row>
    <row r="41" spans="1:17" ht="39.75" customHeight="1" x14ac:dyDescent="0.25">
      <c r="A41" s="68"/>
      <c r="B41" s="265" t="s">
        <v>340</v>
      </c>
      <c r="C41" s="270">
        <v>3175129.76</v>
      </c>
      <c r="D41" s="270">
        <v>3175129.76</v>
      </c>
      <c r="E41" s="270"/>
      <c r="F41" s="265" t="s">
        <v>60</v>
      </c>
      <c r="G41" s="265" t="s">
        <v>284</v>
      </c>
      <c r="H41" s="265" t="s">
        <v>341</v>
      </c>
      <c r="I41" s="17" t="s">
        <v>420</v>
      </c>
      <c r="J41" s="273">
        <v>43265</v>
      </c>
      <c r="K41" s="265">
        <v>70</v>
      </c>
      <c r="L41" s="273">
        <v>43334</v>
      </c>
      <c r="M41" s="9">
        <v>0</v>
      </c>
      <c r="N41" s="66"/>
      <c r="O41" s="66"/>
      <c r="P41" s="265" t="s">
        <v>142</v>
      </c>
      <c r="Q41" s="265" t="s">
        <v>118</v>
      </c>
    </row>
    <row r="42" spans="1:17" ht="30" x14ac:dyDescent="0.25">
      <c r="A42" s="68"/>
      <c r="B42" s="268"/>
      <c r="C42" s="271"/>
      <c r="D42" s="271"/>
      <c r="E42" s="271"/>
      <c r="F42" s="268"/>
      <c r="G42" s="268"/>
      <c r="H42" s="268"/>
      <c r="I42" s="17" t="s">
        <v>30</v>
      </c>
      <c r="J42" s="274"/>
      <c r="K42" s="268"/>
      <c r="L42" s="274"/>
      <c r="M42" s="9">
        <v>50</v>
      </c>
      <c r="N42" s="40"/>
      <c r="O42" s="40"/>
      <c r="P42" s="268"/>
      <c r="Q42" s="268"/>
    </row>
    <row r="43" spans="1:17" ht="63" customHeight="1" x14ac:dyDescent="0.25">
      <c r="A43" s="68"/>
      <c r="B43" s="269"/>
      <c r="C43" s="272"/>
      <c r="D43" s="272"/>
      <c r="E43" s="272"/>
      <c r="F43" s="269"/>
      <c r="G43" s="269"/>
      <c r="H43" s="269"/>
      <c r="I43" s="17" t="s">
        <v>37</v>
      </c>
      <c r="J43" s="275"/>
      <c r="K43" s="269"/>
      <c r="L43" s="275"/>
      <c r="M43" s="9">
        <v>55</v>
      </c>
      <c r="N43" s="40"/>
      <c r="O43" s="40"/>
      <c r="P43" s="269"/>
      <c r="Q43" s="269"/>
    </row>
    <row r="44" spans="1:17" ht="74.25" customHeight="1" x14ac:dyDescent="0.25">
      <c r="A44" s="68"/>
      <c r="B44" s="265" t="s">
        <v>427</v>
      </c>
      <c r="C44" s="270">
        <v>3716934.99</v>
      </c>
      <c r="D44" s="270">
        <v>3716935.99</v>
      </c>
      <c r="E44" s="270"/>
      <c r="F44" s="265" t="s">
        <v>60</v>
      </c>
      <c r="G44" s="265" t="s">
        <v>284</v>
      </c>
      <c r="H44" s="265" t="s">
        <v>426</v>
      </c>
      <c r="I44" s="141" t="s">
        <v>461</v>
      </c>
      <c r="J44" s="273">
        <v>43280</v>
      </c>
      <c r="K44" s="265">
        <v>80</v>
      </c>
      <c r="L44" s="273">
        <v>43359</v>
      </c>
      <c r="M44" s="30">
        <v>0</v>
      </c>
      <c r="N44" s="140"/>
      <c r="O44" s="140"/>
      <c r="P44" s="265" t="s">
        <v>142</v>
      </c>
      <c r="Q44" s="265" t="s">
        <v>118</v>
      </c>
    </row>
    <row r="45" spans="1:17" ht="74.25" customHeight="1" x14ac:dyDescent="0.25">
      <c r="A45" s="68"/>
      <c r="B45" s="268"/>
      <c r="C45" s="271"/>
      <c r="D45" s="271"/>
      <c r="E45" s="271"/>
      <c r="F45" s="268"/>
      <c r="G45" s="268"/>
      <c r="H45" s="268"/>
      <c r="I45" s="141" t="s">
        <v>37</v>
      </c>
      <c r="J45" s="274"/>
      <c r="K45" s="268"/>
      <c r="L45" s="274"/>
      <c r="M45" s="30">
        <v>20</v>
      </c>
      <c r="N45" s="140"/>
      <c r="O45" s="140"/>
      <c r="P45" s="268"/>
      <c r="Q45" s="268"/>
    </row>
    <row r="46" spans="1:17" ht="74.25" customHeight="1" x14ac:dyDescent="0.25">
      <c r="A46" s="68"/>
      <c r="B46" s="268"/>
      <c r="C46" s="271"/>
      <c r="D46" s="271"/>
      <c r="E46" s="271"/>
      <c r="F46" s="268"/>
      <c r="G46" s="268"/>
      <c r="H46" s="268"/>
      <c r="I46" s="141" t="s">
        <v>309</v>
      </c>
      <c r="J46" s="274"/>
      <c r="K46" s="268"/>
      <c r="L46" s="274"/>
      <c r="M46" s="30">
        <v>20</v>
      </c>
      <c r="N46" s="140"/>
      <c r="O46" s="140"/>
      <c r="P46" s="268"/>
      <c r="Q46" s="268"/>
    </row>
    <row r="47" spans="1:17" ht="51.75" customHeight="1" x14ac:dyDescent="0.25">
      <c r="A47" s="68"/>
      <c r="B47" s="269"/>
      <c r="C47" s="272"/>
      <c r="D47" s="272"/>
      <c r="E47" s="272"/>
      <c r="F47" s="269"/>
      <c r="G47" s="269"/>
      <c r="H47" s="269"/>
      <c r="I47" s="38" t="s">
        <v>34</v>
      </c>
      <c r="J47" s="275"/>
      <c r="K47" s="269"/>
      <c r="L47" s="275"/>
      <c r="M47" s="30">
        <v>40</v>
      </c>
      <c r="N47" s="40"/>
      <c r="O47" s="40"/>
      <c r="P47" s="269"/>
      <c r="Q47" s="269"/>
    </row>
    <row r="48" spans="1:17" ht="51.75" customHeight="1" x14ac:dyDescent="0.25">
      <c r="A48" s="68"/>
      <c r="B48" s="265" t="s">
        <v>425</v>
      </c>
      <c r="C48" s="270">
        <v>3210906.67</v>
      </c>
      <c r="D48" s="270">
        <v>3210906.67</v>
      </c>
      <c r="E48" s="270"/>
      <c r="F48" s="265" t="s">
        <v>60</v>
      </c>
      <c r="G48" s="265" t="s">
        <v>284</v>
      </c>
      <c r="H48" s="265" t="s">
        <v>433</v>
      </c>
      <c r="I48" s="141" t="s">
        <v>30</v>
      </c>
      <c r="J48" s="273">
        <v>43280</v>
      </c>
      <c r="K48" s="265">
        <v>80</v>
      </c>
      <c r="L48" s="273">
        <v>43359</v>
      </c>
      <c r="M48" s="30">
        <v>0</v>
      </c>
      <c r="N48" s="137"/>
      <c r="O48" s="66"/>
      <c r="P48" s="265" t="s">
        <v>142</v>
      </c>
      <c r="Q48" s="265" t="s">
        <v>118</v>
      </c>
    </row>
    <row r="49" spans="1:17" ht="93" customHeight="1" x14ac:dyDescent="0.25">
      <c r="A49" s="68"/>
      <c r="B49" s="269"/>
      <c r="C49" s="272"/>
      <c r="D49" s="272"/>
      <c r="E49" s="272"/>
      <c r="F49" s="269"/>
      <c r="G49" s="269"/>
      <c r="H49" s="269"/>
      <c r="I49" s="38" t="s">
        <v>462</v>
      </c>
      <c r="J49" s="275"/>
      <c r="K49" s="269"/>
      <c r="L49" s="275"/>
      <c r="M49" s="140">
        <v>40</v>
      </c>
      <c r="N49" s="199"/>
      <c r="O49" s="157"/>
      <c r="P49" s="269"/>
      <c r="Q49" s="269"/>
    </row>
    <row r="50" spans="1:17" ht="44.25" customHeight="1" x14ac:dyDescent="0.25">
      <c r="A50" s="68"/>
      <c r="B50" s="265" t="s">
        <v>528</v>
      </c>
      <c r="C50" s="270">
        <v>3219805.25</v>
      </c>
      <c r="D50" s="270">
        <v>3219805.25</v>
      </c>
      <c r="E50" s="168"/>
      <c r="F50" s="265" t="s">
        <v>526</v>
      </c>
      <c r="G50" s="265" t="s">
        <v>24</v>
      </c>
      <c r="H50" s="265" t="s">
        <v>529</v>
      </c>
      <c r="I50" s="166" t="s">
        <v>196</v>
      </c>
      <c r="J50" s="273">
        <v>43290</v>
      </c>
      <c r="K50" s="265">
        <v>70</v>
      </c>
      <c r="L50" s="273">
        <v>43359</v>
      </c>
      <c r="M50" s="169">
        <v>0</v>
      </c>
      <c r="N50" s="200"/>
      <c r="O50" s="158"/>
      <c r="P50" s="265" t="s">
        <v>375</v>
      </c>
      <c r="Q50" s="265" t="s">
        <v>36</v>
      </c>
    </row>
    <row r="51" spans="1:17" ht="48.75" customHeight="1" x14ac:dyDescent="0.25">
      <c r="A51" s="68"/>
      <c r="B51" s="268"/>
      <c r="C51" s="271"/>
      <c r="D51" s="271"/>
      <c r="E51" s="168"/>
      <c r="F51" s="268"/>
      <c r="G51" s="268"/>
      <c r="H51" s="268"/>
      <c r="I51" s="166" t="s">
        <v>37</v>
      </c>
      <c r="J51" s="274"/>
      <c r="K51" s="268"/>
      <c r="L51" s="274"/>
      <c r="M51" s="169">
        <v>5</v>
      </c>
      <c r="N51" s="201"/>
      <c r="O51" s="159"/>
      <c r="P51" s="268"/>
      <c r="Q51" s="268"/>
    </row>
    <row r="52" spans="1:17" ht="45.75" customHeight="1" x14ac:dyDescent="0.25">
      <c r="A52" s="68"/>
      <c r="B52" s="268"/>
      <c r="C52" s="271"/>
      <c r="D52" s="271"/>
      <c r="E52" s="168"/>
      <c r="F52" s="268"/>
      <c r="G52" s="268"/>
      <c r="H52" s="268"/>
      <c r="I52" s="166" t="s">
        <v>309</v>
      </c>
      <c r="J52" s="274"/>
      <c r="K52" s="268"/>
      <c r="L52" s="274"/>
      <c r="M52" s="169">
        <v>0</v>
      </c>
      <c r="N52" s="201"/>
      <c r="O52" s="159"/>
      <c r="P52" s="268"/>
      <c r="Q52" s="268"/>
    </row>
    <row r="53" spans="1:17" ht="50.25" customHeight="1" x14ac:dyDescent="0.25">
      <c r="A53" s="68"/>
      <c r="B53" s="269"/>
      <c r="C53" s="272"/>
      <c r="D53" s="272"/>
      <c r="E53" s="154"/>
      <c r="F53" s="269"/>
      <c r="G53" s="269"/>
      <c r="H53" s="269"/>
      <c r="I53" s="166" t="s">
        <v>34</v>
      </c>
      <c r="J53" s="275"/>
      <c r="K53" s="269"/>
      <c r="L53" s="275"/>
      <c r="M53" s="169">
        <v>5</v>
      </c>
      <c r="N53" s="199"/>
      <c r="O53" s="157"/>
      <c r="P53" s="269"/>
      <c r="Q53" s="269"/>
    </row>
    <row r="54" spans="1:17" ht="49.5" customHeight="1" x14ac:dyDescent="0.25">
      <c r="A54" s="68"/>
      <c r="B54" s="265" t="s">
        <v>558</v>
      </c>
      <c r="C54" s="270">
        <v>2996988.36</v>
      </c>
      <c r="D54" s="270">
        <v>2996989.36</v>
      </c>
      <c r="E54" s="168"/>
      <c r="F54" s="265" t="s">
        <v>526</v>
      </c>
      <c r="G54" s="265" t="s">
        <v>24</v>
      </c>
      <c r="H54" s="265" t="s">
        <v>527</v>
      </c>
      <c r="I54" s="166" t="s">
        <v>37</v>
      </c>
      <c r="J54" s="273">
        <v>43298</v>
      </c>
      <c r="K54" s="265">
        <v>70</v>
      </c>
      <c r="L54" s="273">
        <v>43367</v>
      </c>
      <c r="M54" s="169">
        <v>0</v>
      </c>
      <c r="O54" s="66"/>
      <c r="P54" s="265" t="s">
        <v>375</v>
      </c>
      <c r="Q54" s="265" t="s">
        <v>161</v>
      </c>
    </row>
    <row r="55" spans="1:17" ht="45" customHeight="1" x14ac:dyDescent="0.25">
      <c r="A55" s="68"/>
      <c r="B55" s="268"/>
      <c r="C55" s="271"/>
      <c r="D55" s="271"/>
      <c r="E55" s="168"/>
      <c r="F55" s="268"/>
      <c r="G55" s="268"/>
      <c r="H55" s="268"/>
      <c r="I55" s="166" t="s">
        <v>128</v>
      </c>
      <c r="J55" s="274"/>
      <c r="K55" s="268"/>
      <c r="L55" s="274"/>
      <c r="M55" s="169">
        <v>0</v>
      </c>
      <c r="O55" s="66"/>
      <c r="P55" s="268"/>
      <c r="Q55" s="268"/>
    </row>
    <row r="56" spans="1:17" ht="57.75" customHeight="1" x14ac:dyDescent="0.25">
      <c r="A56" s="68"/>
      <c r="B56" s="268"/>
      <c r="C56" s="271"/>
      <c r="D56" s="271"/>
      <c r="E56" s="168"/>
      <c r="F56" s="268"/>
      <c r="G56" s="268"/>
      <c r="H56" s="268"/>
      <c r="I56" s="166" t="s">
        <v>34</v>
      </c>
      <c r="J56" s="274"/>
      <c r="K56" s="268"/>
      <c r="L56" s="274"/>
      <c r="M56" s="169">
        <v>0</v>
      </c>
      <c r="O56" s="66"/>
      <c r="P56" s="268"/>
      <c r="Q56" s="268"/>
    </row>
    <row r="57" spans="1:17" ht="105" customHeight="1" x14ac:dyDescent="0.25">
      <c r="A57" s="68"/>
      <c r="B57" s="269"/>
      <c r="C57" s="272"/>
      <c r="D57" s="272"/>
      <c r="E57" s="168"/>
      <c r="F57" s="269"/>
      <c r="G57" s="269"/>
      <c r="H57" s="269"/>
      <c r="I57" s="166" t="s">
        <v>476</v>
      </c>
      <c r="J57" s="275"/>
      <c r="K57" s="269"/>
      <c r="L57" s="275"/>
      <c r="M57" s="169">
        <v>0</v>
      </c>
      <c r="O57" s="66"/>
      <c r="P57" s="269"/>
      <c r="Q57" s="269"/>
    </row>
    <row r="58" spans="1:17" ht="62.25" customHeight="1" thickBot="1" x14ac:dyDescent="0.3">
      <c r="A58" s="63"/>
      <c r="B58" s="17" t="s">
        <v>70</v>
      </c>
      <c r="C58" s="46">
        <v>3622438.53</v>
      </c>
      <c r="D58" s="46">
        <v>3622438.53</v>
      </c>
      <c r="E58" s="46"/>
      <c r="F58" s="17" t="s">
        <v>60</v>
      </c>
      <c r="G58" s="17" t="s">
        <v>71</v>
      </c>
      <c r="H58" s="17" t="s">
        <v>72</v>
      </c>
      <c r="I58" s="17" t="s">
        <v>30</v>
      </c>
      <c r="J58" s="10">
        <v>43252</v>
      </c>
      <c r="K58" s="17">
        <v>90</v>
      </c>
      <c r="L58" s="10">
        <v>43341</v>
      </c>
      <c r="M58" s="9">
        <v>100</v>
      </c>
      <c r="N58" s="10">
        <v>43278</v>
      </c>
      <c r="O58" s="10">
        <v>43292</v>
      </c>
      <c r="P58" s="17" t="s">
        <v>31</v>
      </c>
      <c r="Q58" s="36" t="s">
        <v>73</v>
      </c>
    </row>
    <row r="59" spans="1:17" ht="15.75" thickBot="1" x14ac:dyDescent="0.3">
      <c r="A59" s="110"/>
      <c r="B59" s="92" t="s">
        <v>42</v>
      </c>
      <c r="C59" s="93">
        <f>SUM(C31:C58)</f>
        <v>34161973.270000003</v>
      </c>
      <c r="D59" s="93">
        <f>SUM(D31:D58)</f>
        <v>34161975.270000003</v>
      </c>
      <c r="E59" s="93"/>
      <c r="F59" s="93"/>
      <c r="G59" s="92"/>
      <c r="H59" s="92">
        <v>14</v>
      </c>
      <c r="I59" s="92">
        <v>28</v>
      </c>
      <c r="J59" s="111"/>
      <c r="K59" s="92"/>
      <c r="L59" s="112"/>
      <c r="M59" s="98">
        <v>0.39</v>
      </c>
      <c r="N59" s="112"/>
      <c r="O59" s="112"/>
      <c r="P59" s="92"/>
      <c r="Q59" s="113"/>
    </row>
    <row r="60" spans="1:17" ht="57.75" customHeight="1" x14ac:dyDescent="0.25">
      <c r="A60" s="20">
        <v>16</v>
      </c>
      <c r="B60" s="38" t="s">
        <v>74</v>
      </c>
      <c r="C60" s="37">
        <v>577644.66</v>
      </c>
      <c r="D60" s="231">
        <v>577644.66</v>
      </c>
      <c r="E60" s="231"/>
      <c r="F60" s="229" t="s">
        <v>75</v>
      </c>
      <c r="G60" s="229" t="s">
        <v>18</v>
      </c>
      <c r="H60" s="229" t="s">
        <v>76</v>
      </c>
      <c r="I60" s="229" t="s">
        <v>20</v>
      </c>
      <c r="J60" s="234">
        <v>43230</v>
      </c>
      <c r="K60" s="229">
        <v>60</v>
      </c>
      <c r="L60" s="234">
        <v>43289</v>
      </c>
      <c r="M60" s="136">
        <v>100</v>
      </c>
      <c r="N60" s="11">
        <v>43238</v>
      </c>
      <c r="O60" s="11">
        <v>43255</v>
      </c>
      <c r="P60" s="18" t="s">
        <v>21</v>
      </c>
      <c r="Q60" s="44" t="s">
        <v>22</v>
      </c>
    </row>
    <row r="61" spans="1:17" ht="57.75" customHeight="1" x14ac:dyDescent="0.25">
      <c r="A61" s="65"/>
      <c r="B61" s="265" t="s">
        <v>418</v>
      </c>
      <c r="C61" s="270">
        <v>712173.62</v>
      </c>
      <c r="D61" s="288">
        <v>712173.62</v>
      </c>
      <c r="E61" s="288"/>
      <c r="F61" s="280" t="s">
        <v>75</v>
      </c>
      <c r="G61" s="280" t="s">
        <v>212</v>
      </c>
      <c r="H61" s="280" t="s">
        <v>419</v>
      </c>
      <c r="I61" s="238" t="s">
        <v>196</v>
      </c>
      <c r="J61" s="281">
        <v>43261</v>
      </c>
      <c r="K61" s="280">
        <v>60</v>
      </c>
      <c r="L61" s="281">
        <v>43320</v>
      </c>
      <c r="M61" s="30" t="s">
        <v>574</v>
      </c>
      <c r="N61" s="239"/>
      <c r="O61" s="239"/>
      <c r="P61" s="280" t="s">
        <v>375</v>
      </c>
      <c r="Q61" s="280" t="s">
        <v>73</v>
      </c>
    </row>
    <row r="62" spans="1:17" ht="72.75" customHeight="1" x14ac:dyDescent="0.25">
      <c r="A62" s="65"/>
      <c r="B62" s="269"/>
      <c r="C62" s="272"/>
      <c r="D62" s="288"/>
      <c r="E62" s="288"/>
      <c r="F62" s="280"/>
      <c r="G62" s="280"/>
      <c r="H62" s="280"/>
      <c r="I62" s="238" t="s">
        <v>575</v>
      </c>
      <c r="J62" s="281"/>
      <c r="K62" s="280"/>
      <c r="L62" s="281"/>
      <c r="M62" s="30" t="s">
        <v>574</v>
      </c>
      <c r="N62" s="239"/>
      <c r="O62" s="239"/>
      <c r="P62" s="280"/>
      <c r="Q62" s="280"/>
    </row>
    <row r="63" spans="1:17" ht="28.5" customHeight="1" x14ac:dyDescent="0.25">
      <c r="A63" s="65"/>
      <c r="B63" s="265" t="s">
        <v>416</v>
      </c>
      <c r="C63" s="270">
        <v>957382.92</v>
      </c>
      <c r="D63" s="271">
        <v>957382.92</v>
      </c>
      <c r="E63" s="271">
        <v>957382.92</v>
      </c>
      <c r="F63" s="268" t="s">
        <v>75</v>
      </c>
      <c r="G63" s="268" t="s">
        <v>212</v>
      </c>
      <c r="H63" s="268" t="s">
        <v>417</v>
      </c>
      <c r="I63" s="230" t="s">
        <v>37</v>
      </c>
      <c r="J63" s="274">
        <v>43261</v>
      </c>
      <c r="K63" s="268">
        <v>60</v>
      </c>
      <c r="L63" s="274">
        <v>43320</v>
      </c>
      <c r="M63" s="32">
        <v>10</v>
      </c>
      <c r="N63" s="274"/>
      <c r="O63" s="274"/>
      <c r="P63" s="268" t="s">
        <v>375</v>
      </c>
      <c r="Q63" s="268" t="s">
        <v>73</v>
      </c>
    </row>
    <row r="64" spans="1:17" ht="42" customHeight="1" x14ac:dyDescent="0.25">
      <c r="A64" s="65"/>
      <c r="B64" s="268"/>
      <c r="C64" s="271"/>
      <c r="D64" s="271"/>
      <c r="E64" s="271"/>
      <c r="F64" s="268"/>
      <c r="G64" s="268"/>
      <c r="H64" s="268"/>
      <c r="I64" s="171" t="s">
        <v>34</v>
      </c>
      <c r="J64" s="274"/>
      <c r="K64" s="268"/>
      <c r="L64" s="274"/>
      <c r="M64" s="30">
        <v>80</v>
      </c>
      <c r="N64" s="274"/>
      <c r="O64" s="274"/>
      <c r="P64" s="268"/>
      <c r="Q64" s="268"/>
    </row>
    <row r="65" spans="1:17" ht="47.25" customHeight="1" x14ac:dyDescent="0.25">
      <c r="A65" s="65"/>
      <c r="B65" s="268"/>
      <c r="C65" s="271"/>
      <c r="D65" s="271"/>
      <c r="E65" s="271"/>
      <c r="F65" s="268"/>
      <c r="G65" s="268"/>
      <c r="H65" s="268"/>
      <c r="I65" s="171" t="s">
        <v>128</v>
      </c>
      <c r="J65" s="274"/>
      <c r="K65" s="268"/>
      <c r="L65" s="274"/>
      <c r="M65" s="30">
        <v>10</v>
      </c>
      <c r="N65" s="274"/>
      <c r="O65" s="274"/>
      <c r="P65" s="268"/>
      <c r="Q65" s="268"/>
    </row>
    <row r="66" spans="1:17" ht="50.25" customHeight="1" thickBot="1" x14ac:dyDescent="0.3">
      <c r="A66" s="65"/>
      <c r="B66" s="269"/>
      <c r="C66" s="272"/>
      <c r="D66" s="272"/>
      <c r="E66" s="272"/>
      <c r="F66" s="269"/>
      <c r="G66" s="269"/>
      <c r="H66" s="269"/>
      <c r="I66" s="38" t="s">
        <v>30</v>
      </c>
      <c r="J66" s="275"/>
      <c r="K66" s="269"/>
      <c r="L66" s="275"/>
      <c r="M66" s="30">
        <v>80</v>
      </c>
      <c r="N66" s="291"/>
      <c r="O66" s="275"/>
      <c r="P66" s="269"/>
      <c r="Q66" s="269"/>
    </row>
    <row r="67" spans="1:17" ht="50.25" customHeight="1" thickBot="1" x14ac:dyDescent="0.3">
      <c r="A67" s="65"/>
      <c r="B67" s="265" t="s">
        <v>451</v>
      </c>
      <c r="C67" s="270">
        <v>3517707</v>
      </c>
      <c r="D67" s="270">
        <v>3517707</v>
      </c>
      <c r="E67" s="242"/>
      <c r="F67" s="265" t="s">
        <v>75</v>
      </c>
      <c r="G67" s="265" t="s">
        <v>24</v>
      </c>
      <c r="H67" s="265" t="s">
        <v>452</v>
      </c>
      <c r="I67" s="238" t="s">
        <v>196</v>
      </c>
      <c r="J67" s="273">
        <v>43284</v>
      </c>
      <c r="K67" s="265">
        <v>80</v>
      </c>
      <c r="L67" s="273">
        <v>43363</v>
      </c>
      <c r="M67" s="30">
        <v>5</v>
      </c>
      <c r="N67" s="27"/>
      <c r="O67" s="235"/>
      <c r="P67" s="265" t="s">
        <v>375</v>
      </c>
      <c r="Q67" s="265" t="s">
        <v>26</v>
      </c>
    </row>
    <row r="68" spans="1:17" ht="80.25" customHeight="1" x14ac:dyDescent="0.25">
      <c r="A68" s="65"/>
      <c r="B68" s="269"/>
      <c r="C68" s="272"/>
      <c r="D68" s="272"/>
      <c r="E68" s="26"/>
      <c r="F68" s="269"/>
      <c r="G68" s="269"/>
      <c r="H68" s="269"/>
      <c r="I68" s="238" t="s">
        <v>576</v>
      </c>
      <c r="J68" s="275"/>
      <c r="K68" s="269"/>
      <c r="L68" s="275"/>
      <c r="M68" s="30">
        <v>30</v>
      </c>
      <c r="N68" s="11"/>
      <c r="O68" s="152"/>
      <c r="P68" s="269"/>
      <c r="Q68" s="269"/>
    </row>
    <row r="69" spans="1:17" ht="92.25" customHeight="1" x14ac:dyDescent="0.25">
      <c r="A69" s="79"/>
      <c r="B69" s="171"/>
      <c r="C69" s="170">
        <v>1619781</v>
      </c>
      <c r="D69" s="170">
        <v>1619781</v>
      </c>
      <c r="E69" s="170"/>
      <c r="F69" s="171" t="s">
        <v>75</v>
      </c>
      <c r="G69" s="171" t="s">
        <v>282</v>
      </c>
      <c r="H69" s="171" t="s">
        <v>501</v>
      </c>
      <c r="I69" s="171" t="s">
        <v>128</v>
      </c>
      <c r="J69" s="182"/>
      <c r="K69" s="171"/>
      <c r="L69" s="182"/>
      <c r="M69" s="30"/>
      <c r="N69" s="182"/>
      <c r="O69" s="182"/>
      <c r="P69" s="171" t="s">
        <v>375</v>
      </c>
      <c r="Q69" s="171" t="s">
        <v>161</v>
      </c>
    </row>
    <row r="70" spans="1:17" ht="45.75" thickBot="1" x14ac:dyDescent="0.3">
      <c r="A70" s="65">
        <v>17</v>
      </c>
      <c r="B70" s="25" t="s">
        <v>77</v>
      </c>
      <c r="C70" s="168">
        <v>838066.95</v>
      </c>
      <c r="D70" s="168">
        <v>838066.95</v>
      </c>
      <c r="E70" s="168"/>
      <c r="F70" s="25" t="s">
        <v>75</v>
      </c>
      <c r="G70" s="25" t="s">
        <v>78</v>
      </c>
      <c r="H70" s="25" t="s">
        <v>79</v>
      </c>
      <c r="I70" s="25" t="s">
        <v>20</v>
      </c>
      <c r="J70" s="27">
        <v>43241</v>
      </c>
      <c r="K70" s="25">
        <v>60</v>
      </c>
      <c r="L70" s="27">
        <v>43300</v>
      </c>
      <c r="M70" s="28">
        <v>100</v>
      </c>
      <c r="N70" s="27">
        <v>43239</v>
      </c>
      <c r="O70" s="66"/>
      <c r="P70" s="25" t="s">
        <v>21</v>
      </c>
      <c r="Q70" s="156" t="s">
        <v>73</v>
      </c>
    </row>
    <row r="71" spans="1:17" ht="15.75" thickBot="1" x14ac:dyDescent="0.3">
      <c r="A71" s="91"/>
      <c r="B71" s="92" t="s">
        <v>42</v>
      </c>
      <c r="C71" s="93">
        <f>SUM(C60:C70)</f>
        <v>8222756.1500000004</v>
      </c>
      <c r="D71" s="93">
        <f>SUM(D60:D70)</f>
        <v>8222756.1500000004</v>
      </c>
      <c r="E71" s="93"/>
      <c r="F71" s="94"/>
      <c r="G71" s="95"/>
      <c r="H71" s="92">
        <v>6</v>
      </c>
      <c r="I71" s="92">
        <v>11</v>
      </c>
      <c r="J71" s="96"/>
      <c r="K71" s="95"/>
      <c r="L71" s="97"/>
      <c r="M71" s="98">
        <v>0.52</v>
      </c>
      <c r="N71" s="97"/>
      <c r="O71" s="97"/>
      <c r="P71" s="95"/>
      <c r="Q71" s="99"/>
    </row>
    <row r="72" spans="1:17" ht="30.75" customHeight="1" x14ac:dyDescent="0.25">
      <c r="A72" s="20">
        <v>18</v>
      </c>
      <c r="B72" s="18" t="s">
        <v>80</v>
      </c>
      <c r="C72" s="19">
        <v>3068584.4</v>
      </c>
      <c r="D72" s="19">
        <v>3068584.4</v>
      </c>
      <c r="E72" s="19"/>
      <c r="F72" s="18" t="s">
        <v>81</v>
      </c>
      <c r="G72" s="18" t="s">
        <v>18</v>
      </c>
      <c r="H72" s="18" t="s">
        <v>82</v>
      </c>
      <c r="I72" s="18" t="s">
        <v>20</v>
      </c>
      <c r="J72" s="11">
        <v>43230</v>
      </c>
      <c r="K72" s="18">
        <v>90</v>
      </c>
      <c r="L72" s="11">
        <v>43319</v>
      </c>
      <c r="M72" s="8">
        <v>100</v>
      </c>
      <c r="N72" s="10">
        <v>43284</v>
      </c>
      <c r="O72" s="11"/>
      <c r="P72" s="18" t="s">
        <v>21</v>
      </c>
      <c r="Q72" s="44" t="s">
        <v>22</v>
      </c>
    </row>
    <row r="73" spans="1:17" ht="30" x14ac:dyDescent="0.25">
      <c r="A73" s="63">
        <v>19</v>
      </c>
      <c r="B73" s="17" t="s">
        <v>83</v>
      </c>
      <c r="C73" s="46">
        <v>776854.53</v>
      </c>
      <c r="D73" s="46">
        <v>776854.53</v>
      </c>
      <c r="E73" s="46"/>
      <c r="F73" s="17" t="s">
        <v>81</v>
      </c>
      <c r="G73" s="17" t="s">
        <v>84</v>
      </c>
      <c r="H73" s="17" t="s">
        <v>459</v>
      </c>
      <c r="I73" s="17" t="s">
        <v>20</v>
      </c>
      <c r="J73" s="10">
        <v>43230</v>
      </c>
      <c r="K73" s="17">
        <v>60</v>
      </c>
      <c r="L73" s="10">
        <v>43289</v>
      </c>
      <c r="M73" s="9">
        <v>100</v>
      </c>
      <c r="N73" s="10">
        <v>43255</v>
      </c>
      <c r="O73" s="10">
        <v>43280</v>
      </c>
      <c r="P73" s="17" t="s">
        <v>21</v>
      </c>
      <c r="Q73" s="36" t="s">
        <v>85</v>
      </c>
    </row>
    <row r="74" spans="1:17" ht="30.75" customHeight="1" x14ac:dyDescent="0.25">
      <c r="A74" s="63">
        <v>20</v>
      </c>
      <c r="B74" s="17" t="s">
        <v>86</v>
      </c>
      <c r="C74" s="46">
        <v>733379.95</v>
      </c>
      <c r="D74" s="46">
        <v>733379.95</v>
      </c>
      <c r="E74" s="46"/>
      <c r="F74" s="17" t="s">
        <v>81</v>
      </c>
      <c r="G74" s="17" t="s">
        <v>18</v>
      </c>
      <c r="H74" s="17" t="s">
        <v>87</v>
      </c>
      <c r="I74" s="17" t="s">
        <v>20</v>
      </c>
      <c r="J74" s="10">
        <v>43236</v>
      </c>
      <c r="K74" s="17">
        <v>60</v>
      </c>
      <c r="L74" s="10">
        <v>43295</v>
      </c>
      <c r="M74" s="9">
        <v>100</v>
      </c>
      <c r="N74" s="10">
        <v>43297</v>
      </c>
      <c r="O74" s="64"/>
      <c r="P74" s="17" t="s">
        <v>21</v>
      </c>
      <c r="Q74" s="36" t="s">
        <v>22</v>
      </c>
    </row>
    <row r="75" spans="1:17" ht="29.25" customHeight="1" x14ac:dyDescent="0.25">
      <c r="A75" s="63">
        <v>21</v>
      </c>
      <c r="B75" s="17" t="s">
        <v>88</v>
      </c>
      <c r="C75" s="46">
        <v>752526.55</v>
      </c>
      <c r="D75" s="46">
        <v>752526.55</v>
      </c>
      <c r="E75" s="46"/>
      <c r="F75" s="17" t="s">
        <v>81</v>
      </c>
      <c r="G75" s="17" t="s">
        <v>18</v>
      </c>
      <c r="H75" s="17" t="s">
        <v>89</v>
      </c>
      <c r="I75" s="17" t="s">
        <v>20</v>
      </c>
      <c r="J75" s="10">
        <v>43236</v>
      </c>
      <c r="K75" s="17">
        <v>60</v>
      </c>
      <c r="L75" s="10">
        <v>43295</v>
      </c>
      <c r="M75" s="9">
        <v>60</v>
      </c>
      <c r="N75" s="10">
        <v>43277</v>
      </c>
      <c r="O75" s="64"/>
      <c r="P75" s="17" t="s">
        <v>21</v>
      </c>
      <c r="Q75" s="36" t="s">
        <v>22</v>
      </c>
    </row>
    <row r="76" spans="1:17" ht="27.75" customHeight="1" x14ac:dyDescent="0.25">
      <c r="A76" s="63">
        <v>22</v>
      </c>
      <c r="B76" s="17" t="s">
        <v>90</v>
      </c>
      <c r="C76" s="46">
        <v>2757974.44</v>
      </c>
      <c r="D76" s="46">
        <v>2757974.44</v>
      </c>
      <c r="E76" s="46"/>
      <c r="F76" s="17" t="s">
        <v>81</v>
      </c>
      <c r="G76" s="17" t="s">
        <v>18</v>
      </c>
      <c r="H76" s="17" t="s">
        <v>91</v>
      </c>
      <c r="I76" s="17" t="s">
        <v>20</v>
      </c>
      <c r="J76" s="10">
        <v>43244</v>
      </c>
      <c r="K76" s="17">
        <v>90</v>
      </c>
      <c r="L76" s="10">
        <v>43333</v>
      </c>
      <c r="M76" s="9">
        <v>60</v>
      </c>
      <c r="N76" s="64"/>
      <c r="O76" s="64"/>
      <c r="P76" s="17" t="s">
        <v>21</v>
      </c>
      <c r="Q76" s="36" t="s">
        <v>22</v>
      </c>
    </row>
    <row r="77" spans="1:17" ht="33.75" customHeight="1" x14ac:dyDescent="0.25">
      <c r="A77" s="63">
        <v>23</v>
      </c>
      <c r="B77" s="17" t="s">
        <v>92</v>
      </c>
      <c r="C77" s="46">
        <v>2663189.17</v>
      </c>
      <c r="D77" s="46">
        <v>2663189.17</v>
      </c>
      <c r="E77" s="46"/>
      <c r="F77" s="17" t="s">
        <v>81</v>
      </c>
      <c r="G77" s="17" t="s">
        <v>18</v>
      </c>
      <c r="H77" s="17" t="s">
        <v>93</v>
      </c>
      <c r="I77" s="17" t="s">
        <v>20</v>
      </c>
      <c r="J77" s="10">
        <v>43237</v>
      </c>
      <c r="K77" s="17">
        <v>90</v>
      </c>
      <c r="L77" s="10">
        <v>43326</v>
      </c>
      <c r="M77" s="9">
        <v>100</v>
      </c>
      <c r="N77" s="10">
        <v>43290</v>
      </c>
      <c r="O77" s="64"/>
      <c r="P77" s="17" t="s">
        <v>21</v>
      </c>
      <c r="Q77" s="36" t="s">
        <v>22</v>
      </c>
    </row>
    <row r="78" spans="1:17" ht="30" x14ac:dyDescent="0.25">
      <c r="A78" s="299"/>
      <c r="B78" s="265" t="s">
        <v>94</v>
      </c>
      <c r="C78" s="270">
        <v>844176.31</v>
      </c>
      <c r="D78" s="270">
        <v>844176.31</v>
      </c>
      <c r="E78" s="29"/>
      <c r="F78" s="265" t="s">
        <v>81</v>
      </c>
      <c r="G78" s="265" t="s">
        <v>95</v>
      </c>
      <c r="H78" s="265" t="s">
        <v>96</v>
      </c>
      <c r="I78" s="17" t="s">
        <v>30</v>
      </c>
      <c r="J78" s="273">
        <v>43256</v>
      </c>
      <c r="K78" s="265">
        <v>60</v>
      </c>
      <c r="L78" s="273">
        <v>43315</v>
      </c>
      <c r="M78" s="9">
        <v>70</v>
      </c>
      <c r="N78" s="64"/>
      <c r="O78" s="64"/>
      <c r="P78" s="265" t="s">
        <v>31</v>
      </c>
      <c r="Q78" s="265" t="s">
        <v>36</v>
      </c>
    </row>
    <row r="79" spans="1:17" ht="90" x14ac:dyDescent="0.25">
      <c r="A79" s="300"/>
      <c r="B79" s="268"/>
      <c r="C79" s="271"/>
      <c r="D79" s="271"/>
      <c r="E79" s="232"/>
      <c r="F79" s="268"/>
      <c r="G79" s="268"/>
      <c r="H79" s="268"/>
      <c r="I79" s="238" t="s">
        <v>571</v>
      </c>
      <c r="J79" s="274"/>
      <c r="K79" s="268"/>
      <c r="L79" s="274"/>
      <c r="M79" s="9">
        <v>90</v>
      </c>
      <c r="N79" s="64"/>
      <c r="O79" s="64"/>
      <c r="P79" s="268"/>
      <c r="Q79" s="268"/>
    </row>
    <row r="80" spans="1:17" ht="45" x14ac:dyDescent="0.25">
      <c r="A80" s="300"/>
      <c r="B80" s="268"/>
      <c r="C80" s="271"/>
      <c r="D80" s="271"/>
      <c r="E80" s="31"/>
      <c r="F80" s="268"/>
      <c r="G80" s="268"/>
      <c r="H80" s="268"/>
      <c r="I80" s="17" t="s">
        <v>37</v>
      </c>
      <c r="J80" s="274"/>
      <c r="K80" s="268"/>
      <c r="L80" s="274"/>
      <c r="M80" s="9">
        <v>25</v>
      </c>
      <c r="N80" s="64"/>
      <c r="O80" s="64"/>
      <c r="P80" s="268"/>
      <c r="Q80" s="268"/>
    </row>
    <row r="81" spans="1:17" ht="45" x14ac:dyDescent="0.25">
      <c r="A81" s="300"/>
      <c r="B81" s="268"/>
      <c r="C81" s="271"/>
      <c r="D81" s="271"/>
      <c r="E81" s="31"/>
      <c r="F81" s="268"/>
      <c r="G81" s="268"/>
      <c r="H81" s="268"/>
      <c r="I81" s="17" t="s">
        <v>34</v>
      </c>
      <c r="J81" s="275"/>
      <c r="K81" s="269"/>
      <c r="L81" s="275"/>
      <c r="M81" s="9">
        <v>25</v>
      </c>
      <c r="N81" s="64"/>
      <c r="O81" s="64"/>
      <c r="P81" s="269"/>
      <c r="Q81" s="269"/>
    </row>
    <row r="82" spans="1:17" ht="34.5" customHeight="1" x14ac:dyDescent="0.25">
      <c r="A82" s="70">
        <v>24</v>
      </c>
      <c r="B82" s="21" t="s">
        <v>97</v>
      </c>
      <c r="C82" s="22">
        <v>2764500.05</v>
      </c>
      <c r="D82" s="22">
        <v>2764500.05</v>
      </c>
      <c r="E82" s="22"/>
      <c r="F82" s="21" t="s">
        <v>81</v>
      </c>
      <c r="G82" s="21" t="s">
        <v>18</v>
      </c>
      <c r="H82" s="21" t="s">
        <v>98</v>
      </c>
      <c r="I82" s="21" t="s">
        <v>20</v>
      </c>
      <c r="J82" s="23">
        <v>43237</v>
      </c>
      <c r="K82" s="21">
        <v>90</v>
      </c>
      <c r="L82" s="23">
        <v>43326</v>
      </c>
      <c r="M82" s="24">
        <v>45</v>
      </c>
      <c r="N82" s="71"/>
      <c r="O82" s="71"/>
      <c r="P82" s="21" t="s">
        <v>21</v>
      </c>
      <c r="Q82" s="38" t="s">
        <v>22</v>
      </c>
    </row>
    <row r="83" spans="1:17" ht="30" x14ac:dyDescent="0.25">
      <c r="A83" s="63"/>
      <c r="B83" s="17" t="s">
        <v>321</v>
      </c>
      <c r="C83" s="46">
        <v>728067.56</v>
      </c>
      <c r="D83" s="46">
        <v>728067.56</v>
      </c>
      <c r="E83" s="46"/>
      <c r="F83" s="21" t="s">
        <v>81</v>
      </c>
      <c r="G83" s="17" t="s">
        <v>322</v>
      </c>
      <c r="H83" s="17" t="s">
        <v>403</v>
      </c>
      <c r="I83" s="21" t="s">
        <v>30</v>
      </c>
      <c r="J83" s="10">
        <v>43261</v>
      </c>
      <c r="K83" s="17">
        <v>50</v>
      </c>
      <c r="L83" s="10">
        <v>43310</v>
      </c>
      <c r="M83" s="24">
        <v>90</v>
      </c>
      <c r="N83" s="64"/>
      <c r="O83" s="64"/>
      <c r="P83" s="17" t="s">
        <v>31</v>
      </c>
      <c r="Q83" s="36" t="s">
        <v>85</v>
      </c>
    </row>
    <row r="84" spans="1:17" ht="45" x14ac:dyDescent="0.25">
      <c r="A84" s="63"/>
      <c r="B84" s="265" t="s">
        <v>511</v>
      </c>
      <c r="C84" s="270">
        <v>1191668.8899999999</v>
      </c>
      <c r="D84" s="270">
        <v>1191668.8899999999</v>
      </c>
      <c r="E84" s="270"/>
      <c r="F84" s="265" t="s">
        <v>81</v>
      </c>
      <c r="G84" s="265" t="s">
        <v>24</v>
      </c>
      <c r="H84" s="265" t="s">
        <v>512</v>
      </c>
      <c r="I84" s="21" t="s">
        <v>37</v>
      </c>
      <c r="J84" s="273">
        <v>43291</v>
      </c>
      <c r="K84" s="265">
        <v>60</v>
      </c>
      <c r="L84" s="273">
        <v>43350</v>
      </c>
      <c r="M84" s="24"/>
      <c r="N84" s="64"/>
      <c r="O84" s="64"/>
      <c r="P84" s="265" t="s">
        <v>375</v>
      </c>
      <c r="Q84" s="265" t="s">
        <v>36</v>
      </c>
    </row>
    <row r="85" spans="1:17" ht="45" x14ac:dyDescent="0.25">
      <c r="A85" s="63"/>
      <c r="B85" s="268"/>
      <c r="C85" s="271"/>
      <c r="D85" s="271"/>
      <c r="E85" s="271"/>
      <c r="F85" s="268"/>
      <c r="G85" s="268"/>
      <c r="H85" s="268"/>
      <c r="I85" s="21" t="s">
        <v>34</v>
      </c>
      <c r="J85" s="274"/>
      <c r="K85" s="268"/>
      <c r="L85" s="274"/>
      <c r="M85" s="24"/>
      <c r="N85" s="64"/>
      <c r="O85" s="64"/>
      <c r="P85" s="268"/>
      <c r="Q85" s="268"/>
    </row>
    <row r="86" spans="1:17" ht="45" x14ac:dyDescent="0.25">
      <c r="A86" s="63"/>
      <c r="B86" s="269"/>
      <c r="C86" s="272"/>
      <c r="D86" s="272"/>
      <c r="E86" s="272"/>
      <c r="F86" s="269"/>
      <c r="G86" s="269"/>
      <c r="H86" s="269"/>
      <c r="I86" s="21" t="s">
        <v>128</v>
      </c>
      <c r="J86" s="275"/>
      <c r="K86" s="269"/>
      <c r="L86" s="275"/>
      <c r="M86" s="24"/>
      <c r="N86" s="64"/>
      <c r="O86" s="64"/>
      <c r="P86" s="269"/>
      <c r="Q86" s="269"/>
    </row>
    <row r="87" spans="1:17" ht="30" customHeight="1" x14ac:dyDescent="0.25">
      <c r="A87" s="63"/>
      <c r="B87" s="265" t="s">
        <v>513</v>
      </c>
      <c r="C87" s="270">
        <v>1207818.22</v>
      </c>
      <c r="D87" s="270">
        <v>1207818.22</v>
      </c>
      <c r="E87" s="270"/>
      <c r="F87" s="265" t="s">
        <v>81</v>
      </c>
      <c r="G87" s="265" t="s">
        <v>322</v>
      </c>
      <c r="H87" s="265" t="s">
        <v>514</v>
      </c>
      <c r="I87" s="21" t="s">
        <v>196</v>
      </c>
      <c r="J87" s="273">
        <v>43286</v>
      </c>
      <c r="K87" s="265">
        <v>60</v>
      </c>
      <c r="L87" s="273">
        <v>43345</v>
      </c>
      <c r="M87" s="24">
        <v>40</v>
      </c>
      <c r="N87" s="64"/>
      <c r="O87" s="64"/>
      <c r="P87" s="265" t="s">
        <v>142</v>
      </c>
      <c r="Q87" s="265" t="s">
        <v>85</v>
      </c>
    </row>
    <row r="88" spans="1:17" ht="45" x14ac:dyDescent="0.25">
      <c r="A88" s="63"/>
      <c r="B88" s="269"/>
      <c r="C88" s="272"/>
      <c r="D88" s="272"/>
      <c r="E88" s="272"/>
      <c r="F88" s="269"/>
      <c r="G88" s="269"/>
      <c r="H88" s="269"/>
      <c r="I88" s="21" t="s">
        <v>128</v>
      </c>
      <c r="J88" s="275"/>
      <c r="K88" s="269"/>
      <c r="L88" s="275"/>
      <c r="M88" s="24">
        <v>30</v>
      </c>
      <c r="N88" s="64"/>
      <c r="O88" s="64"/>
      <c r="P88" s="269"/>
      <c r="Q88" s="269"/>
    </row>
    <row r="89" spans="1:17" ht="45" x14ac:dyDescent="0.25">
      <c r="A89" s="299"/>
      <c r="B89" s="265" t="s">
        <v>323</v>
      </c>
      <c r="C89" s="270">
        <v>431748.31</v>
      </c>
      <c r="D89" s="270">
        <v>431748.31</v>
      </c>
      <c r="E89" s="29"/>
      <c r="F89" s="265" t="s">
        <v>81</v>
      </c>
      <c r="G89" s="265" t="s">
        <v>324</v>
      </c>
      <c r="H89" s="265" t="s">
        <v>325</v>
      </c>
      <c r="I89" s="21" t="s">
        <v>37</v>
      </c>
      <c r="J89" s="273">
        <v>43264</v>
      </c>
      <c r="K89" s="265">
        <v>50</v>
      </c>
      <c r="L89" s="273">
        <v>43313</v>
      </c>
      <c r="M89" s="24">
        <v>30</v>
      </c>
      <c r="N89" s="287"/>
      <c r="O89" s="287"/>
      <c r="P89" s="265" t="s">
        <v>142</v>
      </c>
      <c r="Q89" s="265" t="s">
        <v>22</v>
      </c>
    </row>
    <row r="90" spans="1:17" ht="48.75" customHeight="1" x14ac:dyDescent="0.25">
      <c r="A90" s="301"/>
      <c r="B90" s="269"/>
      <c r="C90" s="272"/>
      <c r="D90" s="272"/>
      <c r="E90" s="57"/>
      <c r="F90" s="269"/>
      <c r="G90" s="269"/>
      <c r="H90" s="269"/>
      <c r="I90" s="21" t="s">
        <v>34</v>
      </c>
      <c r="J90" s="275"/>
      <c r="K90" s="269"/>
      <c r="L90" s="275"/>
      <c r="M90" s="24">
        <v>30</v>
      </c>
      <c r="N90" s="283"/>
      <c r="O90" s="283"/>
      <c r="P90" s="269"/>
      <c r="Q90" s="269"/>
    </row>
    <row r="91" spans="1:17" ht="48.75" customHeight="1" x14ac:dyDescent="0.25">
      <c r="A91" s="187"/>
      <c r="B91" s="265" t="s">
        <v>555</v>
      </c>
      <c r="C91" s="270">
        <v>1607477.05</v>
      </c>
      <c r="D91" s="270">
        <v>1607477.05</v>
      </c>
      <c r="E91" s="186"/>
      <c r="F91" s="265" t="s">
        <v>81</v>
      </c>
      <c r="G91" s="265" t="s">
        <v>24</v>
      </c>
      <c r="H91" s="265" t="s">
        <v>438</v>
      </c>
      <c r="I91" s="21" t="s">
        <v>34</v>
      </c>
      <c r="J91" s="273">
        <v>43291</v>
      </c>
      <c r="K91" s="265">
        <v>60</v>
      </c>
      <c r="L91" s="273">
        <v>43350</v>
      </c>
      <c r="M91" s="24">
        <v>0</v>
      </c>
      <c r="N91" s="188"/>
      <c r="O91" s="188"/>
      <c r="P91" s="265" t="s">
        <v>44</v>
      </c>
      <c r="Q91" s="265" t="s">
        <v>53</v>
      </c>
    </row>
    <row r="92" spans="1:17" ht="48.75" customHeight="1" x14ac:dyDescent="0.25">
      <c r="A92" s="187"/>
      <c r="B92" s="268"/>
      <c r="C92" s="271"/>
      <c r="D92" s="271"/>
      <c r="E92" s="186"/>
      <c r="F92" s="268"/>
      <c r="G92" s="268"/>
      <c r="H92" s="268"/>
      <c r="I92" s="21" t="s">
        <v>128</v>
      </c>
      <c r="J92" s="274"/>
      <c r="K92" s="268"/>
      <c r="L92" s="274"/>
      <c r="M92" s="24">
        <v>0</v>
      </c>
      <c r="N92" s="188"/>
      <c r="O92" s="188"/>
      <c r="P92" s="268"/>
      <c r="Q92" s="268"/>
    </row>
    <row r="93" spans="1:17" ht="58.5" customHeight="1" x14ac:dyDescent="0.25">
      <c r="A93" s="72"/>
      <c r="B93" s="269"/>
      <c r="C93" s="272"/>
      <c r="D93" s="272"/>
      <c r="E93" s="31"/>
      <c r="F93" s="269"/>
      <c r="G93" s="269"/>
      <c r="H93" s="269"/>
      <c r="I93" s="21" t="s">
        <v>37</v>
      </c>
      <c r="J93" s="275"/>
      <c r="K93" s="269"/>
      <c r="L93" s="275"/>
      <c r="M93" s="24">
        <v>0</v>
      </c>
      <c r="N93" s="61"/>
      <c r="O93" s="61"/>
      <c r="P93" s="269"/>
      <c r="Q93" s="269"/>
    </row>
    <row r="94" spans="1:17" ht="68.25" customHeight="1" x14ac:dyDescent="0.25">
      <c r="A94" s="299"/>
      <c r="B94" s="265"/>
      <c r="C94" s="270"/>
      <c r="D94" s="270"/>
      <c r="E94" s="29"/>
      <c r="F94" s="265" t="s">
        <v>81</v>
      </c>
      <c r="G94" s="265" t="s">
        <v>95</v>
      </c>
      <c r="H94" s="265" t="s">
        <v>320</v>
      </c>
      <c r="I94" s="21" t="s">
        <v>30</v>
      </c>
      <c r="J94" s="273"/>
      <c r="K94" s="265"/>
      <c r="L94" s="273"/>
      <c r="M94" s="24">
        <v>0</v>
      </c>
      <c r="N94" s="292" t="s">
        <v>377</v>
      </c>
      <c r="O94" s="287"/>
      <c r="P94" s="265" t="s">
        <v>31</v>
      </c>
      <c r="Q94" s="265" t="s">
        <v>36</v>
      </c>
    </row>
    <row r="95" spans="1:17" ht="45" x14ac:dyDescent="0.25">
      <c r="A95" s="300"/>
      <c r="B95" s="268"/>
      <c r="C95" s="271"/>
      <c r="D95" s="271"/>
      <c r="E95" s="31"/>
      <c r="F95" s="268"/>
      <c r="G95" s="268"/>
      <c r="H95" s="268"/>
      <c r="I95" s="21" t="s">
        <v>37</v>
      </c>
      <c r="J95" s="274"/>
      <c r="K95" s="268"/>
      <c r="L95" s="274"/>
      <c r="M95" s="24">
        <v>0</v>
      </c>
      <c r="N95" s="293"/>
      <c r="O95" s="282"/>
      <c r="P95" s="268"/>
      <c r="Q95" s="268"/>
    </row>
    <row r="96" spans="1:17" ht="45.75" thickBot="1" x14ac:dyDescent="0.3">
      <c r="A96" s="306"/>
      <c r="B96" s="289"/>
      <c r="C96" s="307"/>
      <c r="D96" s="307"/>
      <c r="E96" s="62"/>
      <c r="F96" s="289"/>
      <c r="G96" s="289"/>
      <c r="H96" s="289"/>
      <c r="I96" s="25" t="s">
        <v>34</v>
      </c>
      <c r="J96" s="291"/>
      <c r="K96" s="289"/>
      <c r="L96" s="291"/>
      <c r="M96" s="28">
        <v>0</v>
      </c>
      <c r="N96" s="294"/>
      <c r="O96" s="290"/>
      <c r="P96" s="289"/>
      <c r="Q96" s="289"/>
    </row>
    <row r="97" spans="1:17" ht="15.75" thickBot="1" x14ac:dyDescent="0.3">
      <c r="A97" s="110"/>
      <c r="B97" s="92" t="s">
        <v>42</v>
      </c>
      <c r="C97" s="93">
        <v>19527965.43</v>
      </c>
      <c r="D97" s="93">
        <v>19527965.43</v>
      </c>
      <c r="E97" s="93"/>
      <c r="F97" s="93"/>
      <c r="G97" s="92"/>
      <c r="H97" s="92">
        <v>14</v>
      </c>
      <c r="I97" s="92">
        <v>25</v>
      </c>
      <c r="J97" s="111"/>
      <c r="K97" s="92"/>
      <c r="L97" s="112"/>
      <c r="M97" s="98">
        <v>0.45</v>
      </c>
      <c r="N97" s="112"/>
      <c r="O97" s="112"/>
      <c r="P97" s="92"/>
      <c r="Q97" s="113"/>
    </row>
    <row r="98" spans="1:17" ht="30" x14ac:dyDescent="0.25">
      <c r="A98" s="20">
        <v>25</v>
      </c>
      <c r="B98" s="18" t="s">
        <v>99</v>
      </c>
      <c r="C98" s="19">
        <v>579269.94999999995</v>
      </c>
      <c r="D98" s="19">
        <v>579269.94999999995</v>
      </c>
      <c r="E98" s="19"/>
      <c r="F98" s="18" t="s">
        <v>100</v>
      </c>
      <c r="G98" s="18" t="s">
        <v>18</v>
      </c>
      <c r="H98" s="18" t="s">
        <v>101</v>
      </c>
      <c r="I98" s="18" t="s">
        <v>20</v>
      </c>
      <c r="J98" s="11">
        <v>43230</v>
      </c>
      <c r="K98" s="18">
        <v>60</v>
      </c>
      <c r="L98" s="11">
        <v>43289</v>
      </c>
      <c r="M98" s="8">
        <v>100</v>
      </c>
      <c r="N98" s="11">
        <v>43224</v>
      </c>
      <c r="O98" s="11">
        <v>43271</v>
      </c>
      <c r="P98" s="18" t="s">
        <v>21</v>
      </c>
      <c r="Q98" s="44" t="s">
        <v>22</v>
      </c>
    </row>
    <row r="99" spans="1:17" ht="30" x14ac:dyDescent="0.25">
      <c r="A99" s="63">
        <v>26</v>
      </c>
      <c r="B99" s="17" t="s">
        <v>102</v>
      </c>
      <c r="C99" s="46">
        <v>595879.72</v>
      </c>
      <c r="D99" s="46">
        <v>595879.72</v>
      </c>
      <c r="E99" s="46"/>
      <c r="F99" s="17" t="s">
        <v>100</v>
      </c>
      <c r="G99" s="17" t="s">
        <v>103</v>
      </c>
      <c r="H99" s="149" t="s">
        <v>104</v>
      </c>
      <c r="I99" s="17" t="s">
        <v>20</v>
      </c>
      <c r="J99" s="10">
        <v>43231</v>
      </c>
      <c r="K99" s="17">
        <v>60</v>
      </c>
      <c r="L99" s="10">
        <v>43290</v>
      </c>
      <c r="M99" s="9">
        <v>100</v>
      </c>
      <c r="N99" s="10">
        <v>43255</v>
      </c>
      <c r="O99" s="10">
        <v>43257</v>
      </c>
      <c r="P99" s="17" t="s">
        <v>21</v>
      </c>
      <c r="Q99" s="36" t="s">
        <v>85</v>
      </c>
    </row>
    <row r="100" spans="1:17" ht="30" x14ac:dyDescent="0.25">
      <c r="A100" s="63">
        <v>27</v>
      </c>
      <c r="B100" s="17" t="s">
        <v>105</v>
      </c>
      <c r="C100" s="46">
        <v>886845.15</v>
      </c>
      <c r="D100" s="46">
        <v>886845.15</v>
      </c>
      <c r="E100" s="46"/>
      <c r="F100" s="17" t="s">
        <v>100</v>
      </c>
      <c r="G100" s="17" t="s">
        <v>106</v>
      </c>
      <c r="H100" s="17" t="s">
        <v>107</v>
      </c>
      <c r="I100" s="17" t="s">
        <v>20</v>
      </c>
      <c r="J100" s="10">
        <v>43231</v>
      </c>
      <c r="K100" s="17">
        <v>60</v>
      </c>
      <c r="L100" s="10">
        <v>43290</v>
      </c>
      <c r="M100" s="9">
        <v>100</v>
      </c>
      <c r="N100" s="10">
        <v>43291</v>
      </c>
      <c r="O100" s="10"/>
      <c r="P100" s="17" t="s">
        <v>21</v>
      </c>
      <c r="Q100" s="36" t="s">
        <v>85</v>
      </c>
    </row>
    <row r="101" spans="1:17" ht="30" x14ac:dyDescent="0.25">
      <c r="A101" s="63">
        <v>28</v>
      </c>
      <c r="B101" s="17" t="s">
        <v>108</v>
      </c>
      <c r="C101" s="46">
        <v>933701.16</v>
      </c>
      <c r="D101" s="46">
        <v>933701.16</v>
      </c>
      <c r="E101" s="46"/>
      <c r="F101" s="17" t="s">
        <v>100</v>
      </c>
      <c r="G101" s="17" t="s">
        <v>106</v>
      </c>
      <c r="H101" s="17" t="s">
        <v>109</v>
      </c>
      <c r="I101" s="17" t="s">
        <v>20</v>
      </c>
      <c r="J101" s="10">
        <v>43231</v>
      </c>
      <c r="K101" s="17">
        <v>60</v>
      </c>
      <c r="L101" s="10">
        <v>43290</v>
      </c>
      <c r="M101" s="9">
        <v>100</v>
      </c>
      <c r="N101" s="10">
        <v>43266</v>
      </c>
      <c r="O101" s="10">
        <v>43286</v>
      </c>
      <c r="P101" s="17" t="s">
        <v>21</v>
      </c>
      <c r="Q101" s="36" t="s">
        <v>85</v>
      </c>
    </row>
    <row r="102" spans="1:17" ht="30" x14ac:dyDescent="0.25">
      <c r="A102" s="63">
        <v>29</v>
      </c>
      <c r="B102" s="17" t="s">
        <v>110</v>
      </c>
      <c r="C102" s="46">
        <v>867505.07</v>
      </c>
      <c r="D102" s="46">
        <v>867505.07</v>
      </c>
      <c r="E102" s="46"/>
      <c r="F102" s="17" t="s">
        <v>100</v>
      </c>
      <c r="G102" s="17" t="s">
        <v>106</v>
      </c>
      <c r="H102" s="17" t="s">
        <v>111</v>
      </c>
      <c r="I102" s="17" t="s">
        <v>20</v>
      </c>
      <c r="J102" s="10">
        <v>43231</v>
      </c>
      <c r="K102" s="17">
        <v>60</v>
      </c>
      <c r="L102" s="10">
        <v>43290</v>
      </c>
      <c r="M102" s="9">
        <v>100</v>
      </c>
      <c r="N102" s="10">
        <v>43266</v>
      </c>
      <c r="O102" s="10">
        <v>43286</v>
      </c>
      <c r="P102" s="17" t="s">
        <v>21</v>
      </c>
      <c r="Q102" s="36" t="s">
        <v>85</v>
      </c>
    </row>
    <row r="103" spans="1:17" ht="30" x14ac:dyDescent="0.25">
      <c r="A103" s="63">
        <v>30</v>
      </c>
      <c r="B103" s="17" t="s">
        <v>112</v>
      </c>
      <c r="C103" s="46">
        <v>1893028.9</v>
      </c>
      <c r="D103" s="46">
        <v>1893028.9</v>
      </c>
      <c r="E103" s="46"/>
      <c r="F103" s="17" t="s">
        <v>100</v>
      </c>
      <c r="G103" s="17" t="s">
        <v>113</v>
      </c>
      <c r="H103" s="17" t="s">
        <v>114</v>
      </c>
      <c r="I103" s="17" t="s">
        <v>20</v>
      </c>
      <c r="J103" s="10">
        <v>43241</v>
      </c>
      <c r="K103" s="17">
        <v>90</v>
      </c>
      <c r="L103" s="10">
        <v>43330</v>
      </c>
      <c r="M103" s="9">
        <v>65</v>
      </c>
      <c r="N103" s="64"/>
      <c r="O103" s="64"/>
      <c r="P103" s="17" t="s">
        <v>21</v>
      </c>
      <c r="Q103" s="36" t="s">
        <v>85</v>
      </c>
    </row>
    <row r="104" spans="1:17" ht="30" x14ac:dyDescent="0.25">
      <c r="A104" s="63">
        <v>31</v>
      </c>
      <c r="B104" s="17" t="s">
        <v>115</v>
      </c>
      <c r="C104" s="46">
        <v>801513.54</v>
      </c>
      <c r="D104" s="46">
        <v>801513.54</v>
      </c>
      <c r="E104" s="46"/>
      <c r="F104" s="17" t="s">
        <v>100</v>
      </c>
      <c r="G104" s="17" t="s">
        <v>116</v>
      </c>
      <c r="H104" s="17" t="s">
        <v>117</v>
      </c>
      <c r="I104" s="17" t="s">
        <v>20</v>
      </c>
      <c r="J104" s="10">
        <v>43241</v>
      </c>
      <c r="K104" s="17">
        <v>60</v>
      </c>
      <c r="L104" s="10">
        <v>43300</v>
      </c>
      <c r="M104" s="9">
        <v>60</v>
      </c>
      <c r="N104" s="64"/>
      <c r="O104" s="64"/>
      <c r="P104" s="17" t="s">
        <v>21</v>
      </c>
      <c r="Q104" s="36" t="s">
        <v>118</v>
      </c>
    </row>
    <row r="105" spans="1:17" ht="30" x14ac:dyDescent="0.25">
      <c r="A105" s="63">
        <v>32</v>
      </c>
      <c r="B105" s="17" t="s">
        <v>119</v>
      </c>
      <c r="C105" s="46">
        <v>2450694.2200000002</v>
      </c>
      <c r="D105" s="46">
        <v>2450694.2200000002</v>
      </c>
      <c r="E105" s="46"/>
      <c r="F105" s="17" t="s">
        <v>100</v>
      </c>
      <c r="G105" s="17" t="s">
        <v>120</v>
      </c>
      <c r="H105" s="17" t="s">
        <v>121</v>
      </c>
      <c r="I105" s="17" t="s">
        <v>20</v>
      </c>
      <c r="J105" s="10">
        <v>43244</v>
      </c>
      <c r="K105" s="17">
        <v>90</v>
      </c>
      <c r="L105" s="10">
        <v>43333</v>
      </c>
      <c r="M105" s="9">
        <v>55</v>
      </c>
      <c r="N105" s="64"/>
      <c r="O105" s="64"/>
      <c r="P105" s="17" t="s">
        <v>21</v>
      </c>
      <c r="Q105" s="36" t="s">
        <v>36</v>
      </c>
    </row>
    <row r="106" spans="1:17" ht="30" x14ac:dyDescent="0.25">
      <c r="A106" s="63">
        <v>33</v>
      </c>
      <c r="B106" s="17" t="s">
        <v>122</v>
      </c>
      <c r="C106" s="46">
        <v>1853211</v>
      </c>
      <c r="D106" s="46">
        <v>1853211</v>
      </c>
      <c r="E106" s="46"/>
      <c r="F106" s="17" t="s">
        <v>100</v>
      </c>
      <c r="G106" s="17" t="s">
        <v>106</v>
      </c>
      <c r="H106" s="17" t="s">
        <v>123</v>
      </c>
      <c r="I106" s="17" t="s">
        <v>20</v>
      </c>
      <c r="J106" s="10">
        <v>43244</v>
      </c>
      <c r="K106" s="17">
        <v>70</v>
      </c>
      <c r="L106" s="10">
        <v>43313</v>
      </c>
      <c r="M106" s="9">
        <v>70</v>
      </c>
      <c r="N106" s="10"/>
      <c r="O106" s="64"/>
      <c r="P106" s="17" t="s">
        <v>21</v>
      </c>
      <c r="Q106" s="36" t="s">
        <v>85</v>
      </c>
    </row>
    <row r="107" spans="1:17" ht="30" x14ac:dyDescent="0.25">
      <c r="A107" s="63">
        <v>34</v>
      </c>
      <c r="B107" s="17" t="s">
        <v>124</v>
      </c>
      <c r="C107" s="46">
        <v>685480.86</v>
      </c>
      <c r="D107" s="46">
        <v>685480.86</v>
      </c>
      <c r="E107" s="46"/>
      <c r="F107" s="17" t="s">
        <v>100</v>
      </c>
      <c r="G107" s="17" t="s">
        <v>106</v>
      </c>
      <c r="H107" s="17" t="s">
        <v>125</v>
      </c>
      <c r="I107" s="17" t="s">
        <v>20</v>
      </c>
      <c r="J107" s="10">
        <v>43244</v>
      </c>
      <c r="K107" s="17">
        <v>60</v>
      </c>
      <c r="L107" s="10">
        <v>43303</v>
      </c>
      <c r="M107" s="9">
        <v>75</v>
      </c>
      <c r="N107" s="64"/>
      <c r="O107" s="64"/>
      <c r="P107" s="17" t="s">
        <v>21</v>
      </c>
      <c r="Q107" s="36" t="s">
        <v>85</v>
      </c>
    </row>
    <row r="108" spans="1:17" ht="45" x14ac:dyDescent="0.25">
      <c r="A108" s="63">
        <v>35</v>
      </c>
      <c r="B108" s="17" t="s">
        <v>126</v>
      </c>
      <c r="C108" s="46">
        <v>371014.98</v>
      </c>
      <c r="D108" s="46">
        <v>371014.98</v>
      </c>
      <c r="E108" s="46"/>
      <c r="F108" s="17" t="s">
        <v>100</v>
      </c>
      <c r="G108" s="17" t="s">
        <v>106</v>
      </c>
      <c r="H108" s="17" t="s">
        <v>127</v>
      </c>
      <c r="I108" s="17" t="s">
        <v>128</v>
      </c>
      <c r="J108" s="10">
        <v>43247</v>
      </c>
      <c r="K108" s="17">
        <v>50</v>
      </c>
      <c r="L108" s="10">
        <v>43296</v>
      </c>
      <c r="M108" s="9">
        <v>95</v>
      </c>
      <c r="N108" s="10">
        <v>43277</v>
      </c>
      <c r="O108" s="64"/>
      <c r="P108" s="17" t="s">
        <v>21</v>
      </c>
      <c r="Q108" s="36" t="s">
        <v>85</v>
      </c>
    </row>
    <row r="109" spans="1:17" ht="45" x14ac:dyDescent="0.25">
      <c r="A109" s="63">
        <v>36</v>
      </c>
      <c r="B109" s="17" t="s">
        <v>129</v>
      </c>
      <c r="C109" s="46">
        <v>535427.15</v>
      </c>
      <c r="D109" s="46">
        <v>535427.15</v>
      </c>
      <c r="E109" s="46"/>
      <c r="F109" s="17" t="s">
        <v>100</v>
      </c>
      <c r="G109" s="17" t="s">
        <v>55</v>
      </c>
      <c r="H109" s="17" t="s">
        <v>130</v>
      </c>
      <c r="I109" s="17" t="s">
        <v>128</v>
      </c>
      <c r="J109" s="10">
        <v>43252</v>
      </c>
      <c r="K109" s="17">
        <v>60</v>
      </c>
      <c r="L109" s="10">
        <v>43311</v>
      </c>
      <c r="M109" s="9">
        <v>45</v>
      </c>
      <c r="N109" s="64"/>
      <c r="O109" s="64"/>
      <c r="P109" s="17" t="s">
        <v>21</v>
      </c>
      <c r="Q109" s="36" t="s">
        <v>53</v>
      </c>
    </row>
    <row r="110" spans="1:17" ht="45" x14ac:dyDescent="0.25">
      <c r="A110" s="63">
        <v>37</v>
      </c>
      <c r="B110" s="17" t="s">
        <v>131</v>
      </c>
      <c r="C110" s="46">
        <v>173587.72</v>
      </c>
      <c r="D110" s="46">
        <v>173587.72</v>
      </c>
      <c r="E110" s="46"/>
      <c r="F110" s="17" t="s">
        <v>100</v>
      </c>
      <c r="G110" s="17" t="s">
        <v>24</v>
      </c>
      <c r="H110" s="17" t="s">
        <v>132</v>
      </c>
      <c r="I110" s="17" t="s">
        <v>128</v>
      </c>
      <c r="J110" s="10">
        <v>43247</v>
      </c>
      <c r="K110" s="17">
        <v>40</v>
      </c>
      <c r="L110" s="10">
        <v>43286</v>
      </c>
      <c r="M110" s="9">
        <v>100</v>
      </c>
      <c r="N110" s="10">
        <v>43290</v>
      </c>
      <c r="O110" s="64"/>
      <c r="P110" s="17" t="s">
        <v>21</v>
      </c>
      <c r="Q110" s="36" t="s">
        <v>36</v>
      </c>
    </row>
    <row r="111" spans="1:17" ht="45" x14ac:dyDescent="0.25">
      <c r="A111" s="63">
        <v>38</v>
      </c>
      <c r="B111" s="17" t="s">
        <v>133</v>
      </c>
      <c r="C111" s="46">
        <v>170096.01</v>
      </c>
      <c r="D111" s="46">
        <v>170096.01</v>
      </c>
      <c r="E111" s="46"/>
      <c r="F111" s="17" t="s">
        <v>100</v>
      </c>
      <c r="G111" s="17" t="s">
        <v>24</v>
      </c>
      <c r="H111" s="17" t="s">
        <v>134</v>
      </c>
      <c r="I111" s="17" t="s">
        <v>128</v>
      </c>
      <c r="J111" s="10">
        <v>43252</v>
      </c>
      <c r="K111" s="17">
        <v>40</v>
      </c>
      <c r="L111" s="10">
        <v>43291</v>
      </c>
      <c r="M111" s="9">
        <v>65</v>
      </c>
      <c r="N111" s="64"/>
      <c r="O111" s="64"/>
      <c r="P111" s="17"/>
      <c r="Q111" s="36" t="s">
        <v>36</v>
      </c>
    </row>
    <row r="112" spans="1:17" ht="45" x14ac:dyDescent="0.25">
      <c r="A112" s="63">
        <v>39</v>
      </c>
      <c r="B112" s="17" t="s">
        <v>135</v>
      </c>
      <c r="C112" s="46">
        <v>132364.14000000001</v>
      </c>
      <c r="D112" s="46">
        <v>132364.14000000001</v>
      </c>
      <c r="E112" s="46"/>
      <c r="F112" s="17" t="s">
        <v>100</v>
      </c>
      <c r="G112" s="17" t="s">
        <v>24</v>
      </c>
      <c r="H112" s="17" t="s">
        <v>136</v>
      </c>
      <c r="I112" s="17" t="s">
        <v>128</v>
      </c>
      <c r="J112" s="10">
        <v>43252</v>
      </c>
      <c r="K112" s="17">
        <v>40</v>
      </c>
      <c r="L112" s="10">
        <v>43291</v>
      </c>
      <c r="M112" s="9">
        <v>65</v>
      </c>
      <c r="N112" s="64"/>
      <c r="O112" s="64"/>
      <c r="P112" s="17"/>
      <c r="Q112" s="36" t="s">
        <v>36</v>
      </c>
    </row>
    <row r="113" spans="1:20" ht="45" x14ac:dyDescent="0.25">
      <c r="A113" s="63">
        <v>40</v>
      </c>
      <c r="B113" s="17" t="s">
        <v>137</v>
      </c>
      <c r="C113" s="46">
        <v>134819.49</v>
      </c>
      <c r="D113" s="46">
        <v>134819.49</v>
      </c>
      <c r="E113" s="46"/>
      <c r="F113" s="17" t="s">
        <v>100</v>
      </c>
      <c r="G113" s="17" t="s">
        <v>24</v>
      </c>
      <c r="H113" s="17" t="s">
        <v>138</v>
      </c>
      <c r="I113" s="17" t="s">
        <v>128</v>
      </c>
      <c r="J113" s="10">
        <v>43252</v>
      </c>
      <c r="K113" s="17">
        <v>40</v>
      </c>
      <c r="L113" s="10">
        <v>43291</v>
      </c>
      <c r="M113" s="9">
        <v>100</v>
      </c>
      <c r="N113" s="10">
        <v>43297</v>
      </c>
      <c r="O113" s="64"/>
      <c r="P113" s="17"/>
      <c r="Q113" s="36" t="s">
        <v>36</v>
      </c>
    </row>
    <row r="114" spans="1:20" ht="58.5" customHeight="1" x14ac:dyDescent="0.25">
      <c r="A114" s="299"/>
      <c r="B114" s="265" t="s">
        <v>342</v>
      </c>
      <c r="C114" s="270">
        <v>498571.32</v>
      </c>
      <c r="D114" s="270">
        <v>498571.32</v>
      </c>
      <c r="E114" s="270"/>
      <c r="F114" s="265" t="s">
        <v>100</v>
      </c>
      <c r="G114" s="265" t="s">
        <v>106</v>
      </c>
      <c r="H114" s="265" t="s">
        <v>343</v>
      </c>
      <c r="I114" s="17" t="s">
        <v>493</v>
      </c>
      <c r="J114" s="273">
        <v>43268</v>
      </c>
      <c r="K114" s="265">
        <v>50</v>
      </c>
      <c r="L114" s="273" t="s">
        <v>345</v>
      </c>
      <c r="M114" s="9">
        <v>50</v>
      </c>
      <c r="N114" s="287"/>
      <c r="O114" s="287"/>
      <c r="P114" s="265" t="s">
        <v>142</v>
      </c>
      <c r="Q114" s="265" t="s">
        <v>85</v>
      </c>
    </row>
    <row r="115" spans="1:20" ht="75" customHeight="1" x14ac:dyDescent="0.25">
      <c r="A115" s="300"/>
      <c r="B115" s="268"/>
      <c r="C115" s="271"/>
      <c r="D115" s="271"/>
      <c r="E115" s="271"/>
      <c r="F115" s="268"/>
      <c r="G115" s="268"/>
      <c r="H115" s="268"/>
      <c r="I115" s="17" t="s">
        <v>344</v>
      </c>
      <c r="J115" s="274"/>
      <c r="K115" s="268"/>
      <c r="L115" s="274"/>
      <c r="M115" s="9">
        <v>35</v>
      </c>
      <c r="N115" s="282"/>
      <c r="O115" s="282"/>
      <c r="P115" s="268"/>
      <c r="Q115" s="268"/>
    </row>
    <row r="116" spans="1:20" ht="45" x14ac:dyDescent="0.25">
      <c r="A116" s="301"/>
      <c r="B116" s="269"/>
      <c r="C116" s="272"/>
      <c r="D116" s="272"/>
      <c r="E116" s="272"/>
      <c r="F116" s="269"/>
      <c r="G116" s="269"/>
      <c r="H116" s="269"/>
      <c r="I116" s="17" t="s">
        <v>34</v>
      </c>
      <c r="J116" s="275"/>
      <c r="K116" s="269"/>
      <c r="L116" s="275"/>
      <c r="M116" s="9">
        <v>35</v>
      </c>
      <c r="N116" s="283"/>
      <c r="O116" s="283"/>
      <c r="P116" s="269"/>
      <c r="Q116" s="269"/>
    </row>
    <row r="117" spans="1:20" ht="30" x14ac:dyDescent="0.25">
      <c r="A117" s="68"/>
      <c r="B117" s="25" t="s">
        <v>494</v>
      </c>
      <c r="C117" s="148">
        <v>792364.2</v>
      </c>
      <c r="D117" s="148">
        <v>792364.2</v>
      </c>
      <c r="E117" s="148"/>
      <c r="F117" s="190" t="s">
        <v>495</v>
      </c>
      <c r="G117" s="25" t="s">
        <v>177</v>
      </c>
      <c r="H117" s="25" t="s">
        <v>496</v>
      </c>
      <c r="I117" s="149" t="s">
        <v>196</v>
      </c>
      <c r="J117" s="27">
        <v>43292</v>
      </c>
      <c r="K117" s="25">
        <v>50</v>
      </c>
      <c r="L117" s="27">
        <v>43341</v>
      </c>
      <c r="M117" s="9">
        <v>0</v>
      </c>
      <c r="N117" s="66"/>
      <c r="O117" s="66"/>
      <c r="P117" s="25" t="s">
        <v>142</v>
      </c>
      <c r="Q117" s="145" t="s">
        <v>118</v>
      </c>
    </row>
    <row r="118" spans="1:20" ht="45" x14ac:dyDescent="0.25">
      <c r="A118" s="299"/>
      <c r="B118" s="265"/>
      <c r="C118" s="270"/>
      <c r="D118" s="270"/>
      <c r="E118" s="270"/>
      <c r="F118" s="268" t="s">
        <v>495</v>
      </c>
      <c r="G118" s="265" t="s">
        <v>116</v>
      </c>
      <c r="H118" s="265" t="s">
        <v>497</v>
      </c>
      <c r="I118" s="147" t="s">
        <v>128</v>
      </c>
      <c r="J118" s="273"/>
      <c r="K118" s="265"/>
      <c r="L118" s="273"/>
      <c r="M118" s="30"/>
      <c r="N118" s="287"/>
      <c r="O118" s="287"/>
      <c r="P118" s="265" t="s">
        <v>142</v>
      </c>
      <c r="Q118" s="265" t="s">
        <v>118</v>
      </c>
    </row>
    <row r="119" spans="1:20" ht="105" x14ac:dyDescent="0.25">
      <c r="A119" s="301"/>
      <c r="B119" s="269"/>
      <c r="C119" s="272"/>
      <c r="D119" s="272"/>
      <c r="E119" s="272"/>
      <c r="F119" s="269"/>
      <c r="G119" s="269"/>
      <c r="H119" s="269"/>
      <c r="I119" s="147" t="s">
        <v>498</v>
      </c>
      <c r="J119" s="275"/>
      <c r="K119" s="269"/>
      <c r="L119" s="275"/>
      <c r="M119" s="30"/>
      <c r="N119" s="283"/>
      <c r="O119" s="283"/>
      <c r="P119" s="269"/>
      <c r="Q119" s="269"/>
    </row>
    <row r="120" spans="1:20" ht="45.75" thickBot="1" x14ac:dyDescent="0.3">
      <c r="A120" s="63">
        <v>41</v>
      </c>
      <c r="B120" s="17" t="s">
        <v>139</v>
      </c>
      <c r="C120" s="46">
        <v>147421.73000000001</v>
      </c>
      <c r="D120" s="46">
        <v>147421.73000000001</v>
      </c>
      <c r="E120" s="46"/>
      <c r="F120" s="17" t="s">
        <v>100</v>
      </c>
      <c r="G120" s="17" t="s">
        <v>24</v>
      </c>
      <c r="H120" s="17" t="s">
        <v>140</v>
      </c>
      <c r="I120" s="17" t="s">
        <v>128</v>
      </c>
      <c r="J120" s="10">
        <v>43252</v>
      </c>
      <c r="K120" s="17">
        <v>40</v>
      </c>
      <c r="L120" s="10">
        <v>43291</v>
      </c>
      <c r="M120" s="9">
        <v>100</v>
      </c>
      <c r="N120" s="10">
        <v>43297</v>
      </c>
      <c r="O120" s="64"/>
      <c r="P120" s="17" t="s">
        <v>31</v>
      </c>
      <c r="Q120" s="36" t="s">
        <v>36</v>
      </c>
    </row>
    <row r="121" spans="1:20" ht="15.75" thickBot="1" x14ac:dyDescent="0.3">
      <c r="A121" s="110"/>
      <c r="B121" s="92" t="s">
        <v>42</v>
      </c>
      <c r="C121" s="93">
        <f>SUM(C98:C120)</f>
        <v>14502796.310000001</v>
      </c>
      <c r="D121" s="93">
        <f>SUM(D98:D120)</f>
        <v>14502796.310000001</v>
      </c>
      <c r="E121" s="93"/>
      <c r="F121" s="93"/>
      <c r="G121" s="92"/>
      <c r="H121" s="92">
        <v>20</v>
      </c>
      <c r="I121" s="92">
        <v>23</v>
      </c>
      <c r="J121" s="111"/>
      <c r="K121" s="92"/>
      <c r="L121" s="112"/>
      <c r="M121" s="98">
        <v>0.72</v>
      </c>
      <c r="N121" s="112"/>
      <c r="O121" s="97"/>
      <c r="P121" s="92"/>
      <c r="Q121" s="113"/>
    </row>
    <row r="122" spans="1:20" ht="27" customHeight="1" x14ac:dyDescent="0.25">
      <c r="A122" s="20">
        <v>42</v>
      </c>
      <c r="B122" s="18" t="s">
        <v>141</v>
      </c>
      <c r="C122" s="19">
        <v>582167.04000000004</v>
      </c>
      <c r="D122" s="19">
        <v>582167.04000000004</v>
      </c>
      <c r="E122" s="19">
        <v>582167.04000000004</v>
      </c>
      <c r="F122" s="18" t="s">
        <v>142</v>
      </c>
      <c r="G122" s="18" t="s">
        <v>18</v>
      </c>
      <c r="H122" s="18" t="s">
        <v>143</v>
      </c>
      <c r="I122" s="18" t="s">
        <v>20</v>
      </c>
      <c r="J122" s="11">
        <v>43230</v>
      </c>
      <c r="K122" s="18">
        <v>60</v>
      </c>
      <c r="L122" s="11">
        <v>43289</v>
      </c>
      <c r="M122" s="8">
        <v>100</v>
      </c>
      <c r="N122" s="11">
        <v>43245</v>
      </c>
      <c r="O122" s="10">
        <v>43255</v>
      </c>
      <c r="P122" s="18" t="s">
        <v>21</v>
      </c>
      <c r="Q122" s="44" t="s">
        <v>22</v>
      </c>
    </row>
    <row r="123" spans="1:20" ht="29.25" customHeight="1" x14ac:dyDescent="0.25">
      <c r="A123" s="63">
        <v>43</v>
      </c>
      <c r="B123" s="17" t="s">
        <v>144</v>
      </c>
      <c r="C123" s="46">
        <v>605206.31000000006</v>
      </c>
      <c r="D123" s="46">
        <v>605206.31000000006</v>
      </c>
      <c r="E123" s="46">
        <v>605206.31000000006</v>
      </c>
      <c r="F123" s="17" t="s">
        <v>142</v>
      </c>
      <c r="G123" s="17" t="s">
        <v>18</v>
      </c>
      <c r="H123" s="149" t="s">
        <v>145</v>
      </c>
      <c r="I123" s="17" t="s">
        <v>20</v>
      </c>
      <c r="J123" s="10">
        <v>43230</v>
      </c>
      <c r="K123" s="17">
        <v>60</v>
      </c>
      <c r="L123" s="10">
        <v>43289</v>
      </c>
      <c r="M123" s="9">
        <v>100</v>
      </c>
      <c r="N123" s="10">
        <v>43238</v>
      </c>
      <c r="O123" s="10">
        <v>43255</v>
      </c>
      <c r="P123" s="17" t="s">
        <v>21</v>
      </c>
      <c r="Q123" s="36" t="s">
        <v>22</v>
      </c>
    </row>
    <row r="124" spans="1:20" ht="28.5" customHeight="1" x14ac:dyDescent="0.25">
      <c r="A124" s="63">
        <v>44</v>
      </c>
      <c r="B124" s="17" t="s">
        <v>146</v>
      </c>
      <c r="C124" s="46">
        <v>757268.69</v>
      </c>
      <c r="D124" s="46">
        <v>757268.69</v>
      </c>
      <c r="E124" s="46">
        <v>757268.69</v>
      </c>
      <c r="F124" s="17" t="s">
        <v>142</v>
      </c>
      <c r="G124" s="17" t="s">
        <v>18</v>
      </c>
      <c r="H124" s="149" t="s">
        <v>147</v>
      </c>
      <c r="I124" s="17" t="s">
        <v>20</v>
      </c>
      <c r="J124" s="10">
        <v>43230</v>
      </c>
      <c r="K124" s="17">
        <v>60</v>
      </c>
      <c r="L124" s="10">
        <v>43289</v>
      </c>
      <c r="M124" s="9">
        <v>100</v>
      </c>
      <c r="N124" s="10">
        <v>43245</v>
      </c>
      <c r="O124" s="10">
        <v>43255</v>
      </c>
      <c r="P124" s="17" t="s">
        <v>21</v>
      </c>
      <c r="Q124" s="36" t="s">
        <v>22</v>
      </c>
    </row>
    <row r="125" spans="1:20" ht="30" x14ac:dyDescent="0.25">
      <c r="A125" s="63">
        <v>45</v>
      </c>
      <c r="B125" s="17" t="s">
        <v>148</v>
      </c>
      <c r="C125" s="46">
        <v>832691.82</v>
      </c>
      <c r="D125" s="46">
        <v>832691.82</v>
      </c>
      <c r="E125" s="46"/>
      <c r="F125" s="17" t="s">
        <v>142</v>
      </c>
      <c r="G125" s="17" t="s">
        <v>149</v>
      </c>
      <c r="H125" s="149" t="s">
        <v>150</v>
      </c>
      <c r="I125" s="17" t="s">
        <v>20</v>
      </c>
      <c r="J125" s="10">
        <v>43230</v>
      </c>
      <c r="K125" s="17">
        <v>60</v>
      </c>
      <c r="L125" s="10">
        <v>43289</v>
      </c>
      <c r="M125" s="9">
        <v>100</v>
      </c>
      <c r="N125" s="10">
        <v>42519</v>
      </c>
      <c r="O125" s="10">
        <v>43273</v>
      </c>
      <c r="P125" s="17" t="s">
        <v>21</v>
      </c>
      <c r="Q125" s="36" t="s">
        <v>53</v>
      </c>
    </row>
    <row r="126" spans="1:20" ht="45" x14ac:dyDescent="0.25">
      <c r="A126" s="63">
        <v>46</v>
      </c>
      <c r="B126" s="17" t="s">
        <v>151</v>
      </c>
      <c r="C126" s="46">
        <v>738606.86</v>
      </c>
      <c r="D126" s="46">
        <v>738606.86</v>
      </c>
      <c r="E126" s="46"/>
      <c r="F126" s="17" t="s">
        <v>142</v>
      </c>
      <c r="G126" s="17" t="s">
        <v>152</v>
      </c>
      <c r="H126" s="17" t="s">
        <v>153</v>
      </c>
      <c r="I126" s="17" t="s">
        <v>382</v>
      </c>
      <c r="J126" s="10">
        <v>43230</v>
      </c>
      <c r="K126" s="17">
        <v>60</v>
      </c>
      <c r="L126" s="10">
        <v>43289</v>
      </c>
      <c r="M126" s="9">
        <v>100</v>
      </c>
      <c r="N126" s="10">
        <v>43248</v>
      </c>
      <c r="O126" s="10">
        <v>43264</v>
      </c>
      <c r="P126" s="17" t="s">
        <v>21</v>
      </c>
      <c r="Q126" s="36" t="s">
        <v>53</v>
      </c>
      <c r="T126" s="1"/>
    </row>
    <row r="127" spans="1:20" ht="30" x14ac:dyDescent="0.25">
      <c r="A127" s="63">
        <v>47</v>
      </c>
      <c r="B127" s="17" t="s">
        <v>154</v>
      </c>
      <c r="C127" s="46">
        <v>603743.26</v>
      </c>
      <c r="D127" s="46">
        <v>603743.26</v>
      </c>
      <c r="E127" s="46"/>
      <c r="F127" s="17" t="s">
        <v>142</v>
      </c>
      <c r="G127" s="17" t="s">
        <v>24</v>
      </c>
      <c r="H127" s="17" t="s">
        <v>155</v>
      </c>
      <c r="I127" s="17" t="s">
        <v>20</v>
      </c>
      <c r="J127" s="10">
        <v>43237</v>
      </c>
      <c r="K127" s="17">
        <v>60</v>
      </c>
      <c r="L127" s="10">
        <v>43296</v>
      </c>
      <c r="M127" s="9">
        <v>100</v>
      </c>
      <c r="N127" s="10">
        <v>43277</v>
      </c>
      <c r="O127" s="10">
        <v>43292</v>
      </c>
      <c r="P127" s="17" t="s">
        <v>21</v>
      </c>
      <c r="Q127" s="36" t="s">
        <v>36</v>
      </c>
      <c r="T127" s="1"/>
    </row>
    <row r="128" spans="1:20" ht="30" x14ac:dyDescent="0.25">
      <c r="A128" s="63">
        <v>48</v>
      </c>
      <c r="B128" s="17" t="s">
        <v>156</v>
      </c>
      <c r="C128" s="46">
        <v>421090.56</v>
      </c>
      <c r="D128" s="46">
        <v>421090.56</v>
      </c>
      <c r="E128" s="46"/>
      <c r="F128" s="17" t="s">
        <v>142</v>
      </c>
      <c r="G128" s="17" t="s">
        <v>157</v>
      </c>
      <c r="H128" s="17" t="s">
        <v>158</v>
      </c>
      <c r="I128" s="17" t="s">
        <v>20</v>
      </c>
      <c r="J128" s="10">
        <v>43237</v>
      </c>
      <c r="K128" s="17">
        <v>60</v>
      </c>
      <c r="L128" s="10">
        <v>43296</v>
      </c>
      <c r="M128" s="9">
        <v>98</v>
      </c>
      <c r="N128" s="10">
        <v>43264</v>
      </c>
      <c r="O128" s="10">
        <v>43292</v>
      </c>
      <c r="P128" s="17" t="s">
        <v>21</v>
      </c>
      <c r="Q128" s="36" t="s">
        <v>53</v>
      </c>
    </row>
    <row r="129" spans="1:17" ht="31.5" customHeight="1" x14ac:dyDescent="0.25">
      <c r="A129" s="63">
        <v>49</v>
      </c>
      <c r="B129" s="17" t="s">
        <v>159</v>
      </c>
      <c r="C129" s="46">
        <v>1188732.72</v>
      </c>
      <c r="D129" s="46">
        <v>1188732.72</v>
      </c>
      <c r="E129" s="46"/>
      <c r="F129" s="17" t="s">
        <v>142</v>
      </c>
      <c r="G129" s="17" t="s">
        <v>24</v>
      </c>
      <c r="H129" s="17" t="s">
        <v>160</v>
      </c>
      <c r="I129" s="17" t="s">
        <v>20</v>
      </c>
      <c r="J129" s="10">
        <v>43241</v>
      </c>
      <c r="K129" s="17">
        <v>70</v>
      </c>
      <c r="L129" s="10">
        <v>43310</v>
      </c>
      <c r="M129" s="9">
        <v>100</v>
      </c>
      <c r="N129" s="10">
        <v>43270</v>
      </c>
      <c r="O129" s="10">
        <v>43285</v>
      </c>
      <c r="P129" s="17" t="s">
        <v>21</v>
      </c>
      <c r="Q129" s="36" t="s">
        <v>161</v>
      </c>
    </row>
    <row r="130" spans="1:17" ht="56.25" customHeight="1" x14ac:dyDescent="0.25">
      <c r="A130" s="63"/>
      <c r="B130" s="265" t="s">
        <v>162</v>
      </c>
      <c r="C130" s="270">
        <v>720242.55</v>
      </c>
      <c r="D130" s="270">
        <v>720242.55</v>
      </c>
      <c r="E130" s="29"/>
      <c r="F130" s="265" t="s">
        <v>142</v>
      </c>
      <c r="G130" s="265" t="s">
        <v>24</v>
      </c>
      <c r="H130" s="265" t="s">
        <v>396</v>
      </c>
      <c r="I130" s="17" t="s">
        <v>454</v>
      </c>
      <c r="J130" s="273">
        <v>43253</v>
      </c>
      <c r="K130" s="265">
        <v>60</v>
      </c>
      <c r="L130" s="273">
        <v>43312</v>
      </c>
      <c r="M130" s="9">
        <v>100</v>
      </c>
      <c r="N130" s="273">
        <v>43270</v>
      </c>
      <c r="O130" s="40"/>
      <c r="P130" s="265" t="s">
        <v>35</v>
      </c>
      <c r="Q130" s="265" t="s">
        <v>22</v>
      </c>
    </row>
    <row r="131" spans="1:17" ht="45" x14ac:dyDescent="0.25">
      <c r="A131" s="65"/>
      <c r="B131" s="268"/>
      <c r="C131" s="271"/>
      <c r="D131" s="271"/>
      <c r="E131" s="31"/>
      <c r="F131" s="268"/>
      <c r="G131" s="268"/>
      <c r="H131" s="268"/>
      <c r="I131" s="17" t="s">
        <v>37</v>
      </c>
      <c r="J131" s="274"/>
      <c r="K131" s="268"/>
      <c r="L131" s="274"/>
      <c r="M131" s="9">
        <v>100</v>
      </c>
      <c r="N131" s="274"/>
      <c r="O131" s="40"/>
      <c r="P131" s="268"/>
      <c r="Q131" s="268"/>
    </row>
    <row r="132" spans="1:17" ht="45" x14ac:dyDescent="0.25">
      <c r="A132" s="65"/>
      <c r="B132" s="269"/>
      <c r="C132" s="272"/>
      <c r="D132" s="272"/>
      <c r="E132" s="31"/>
      <c r="F132" s="268"/>
      <c r="G132" s="269"/>
      <c r="H132" s="269"/>
      <c r="I132" s="17" t="s">
        <v>34</v>
      </c>
      <c r="J132" s="275"/>
      <c r="K132" s="269"/>
      <c r="L132" s="275"/>
      <c r="M132" s="9">
        <v>100</v>
      </c>
      <c r="N132" s="275"/>
      <c r="O132" s="40"/>
      <c r="P132" s="269"/>
      <c r="Q132" s="269"/>
    </row>
    <row r="133" spans="1:17" ht="30" x14ac:dyDescent="0.25">
      <c r="A133" s="65"/>
      <c r="B133" s="265" t="s">
        <v>163</v>
      </c>
      <c r="C133" s="270">
        <v>900821.23</v>
      </c>
      <c r="D133" s="288">
        <v>900821.23</v>
      </c>
      <c r="E133" s="237"/>
      <c r="F133" s="280" t="s">
        <v>142</v>
      </c>
      <c r="G133" s="353" t="s">
        <v>149</v>
      </c>
      <c r="H133" s="265" t="s">
        <v>164</v>
      </c>
      <c r="I133" s="238" t="s">
        <v>453</v>
      </c>
      <c r="J133" s="273">
        <v>43253</v>
      </c>
      <c r="K133" s="265">
        <v>60</v>
      </c>
      <c r="L133" s="273">
        <v>43312</v>
      </c>
      <c r="M133" s="9">
        <v>100</v>
      </c>
      <c r="N133" s="273">
        <v>43293</v>
      </c>
      <c r="O133" s="287"/>
      <c r="P133" s="265" t="s">
        <v>35</v>
      </c>
      <c r="Q133" s="265" t="s">
        <v>53</v>
      </c>
    </row>
    <row r="134" spans="1:17" ht="45.75" customHeight="1" x14ac:dyDescent="0.25">
      <c r="A134" s="65"/>
      <c r="B134" s="268"/>
      <c r="C134" s="271"/>
      <c r="D134" s="351"/>
      <c r="E134" s="26"/>
      <c r="F134" s="268"/>
      <c r="G134" s="354"/>
      <c r="H134" s="268"/>
      <c r="I134" s="17" t="s">
        <v>37</v>
      </c>
      <c r="J134" s="274"/>
      <c r="K134" s="268"/>
      <c r="L134" s="274"/>
      <c r="M134" s="9">
        <v>100</v>
      </c>
      <c r="N134" s="282"/>
      <c r="O134" s="282"/>
      <c r="P134" s="268"/>
      <c r="Q134" s="268"/>
    </row>
    <row r="135" spans="1:17" ht="54" customHeight="1" x14ac:dyDescent="0.25">
      <c r="A135" s="65"/>
      <c r="B135" s="269"/>
      <c r="C135" s="272"/>
      <c r="D135" s="352"/>
      <c r="E135" s="48"/>
      <c r="F135" s="269"/>
      <c r="G135" s="355"/>
      <c r="H135" s="269"/>
      <c r="I135" s="38" t="s">
        <v>34</v>
      </c>
      <c r="J135" s="275"/>
      <c r="K135" s="269"/>
      <c r="L135" s="275"/>
      <c r="M135" s="9">
        <v>100</v>
      </c>
      <c r="N135" s="283"/>
      <c r="O135" s="283"/>
      <c r="P135" s="269"/>
      <c r="Q135" s="269"/>
    </row>
    <row r="136" spans="1:17" ht="105" x14ac:dyDescent="0.25">
      <c r="A136" s="63"/>
      <c r="B136" s="17" t="s">
        <v>165</v>
      </c>
      <c r="C136" s="46">
        <v>1560893.06</v>
      </c>
      <c r="D136" s="46">
        <v>1560893.06</v>
      </c>
      <c r="E136" s="26"/>
      <c r="F136" s="25" t="s">
        <v>142</v>
      </c>
      <c r="G136" s="17" t="s">
        <v>24</v>
      </c>
      <c r="H136" s="17" t="s">
        <v>166</v>
      </c>
      <c r="I136" s="25" t="s">
        <v>306</v>
      </c>
      <c r="J136" s="10">
        <v>43252</v>
      </c>
      <c r="K136" s="17">
        <v>90</v>
      </c>
      <c r="L136" s="10">
        <v>43341</v>
      </c>
      <c r="M136" s="9">
        <v>100</v>
      </c>
      <c r="N136" s="10">
        <v>43269</v>
      </c>
      <c r="O136" s="64"/>
      <c r="P136" s="17" t="s">
        <v>35</v>
      </c>
      <c r="Q136" s="36" t="s">
        <v>26</v>
      </c>
    </row>
    <row r="137" spans="1:17" ht="44.25" customHeight="1" x14ac:dyDescent="0.25">
      <c r="A137" s="299"/>
      <c r="B137" s="265" t="s">
        <v>355</v>
      </c>
      <c r="C137" s="270">
        <v>8690304.5999999996</v>
      </c>
      <c r="D137" s="270">
        <v>8690304.5999999996</v>
      </c>
      <c r="E137" s="29"/>
      <c r="F137" s="265" t="s">
        <v>142</v>
      </c>
      <c r="G137" s="265" t="s">
        <v>284</v>
      </c>
      <c r="H137" s="265" t="s">
        <v>356</v>
      </c>
      <c r="I137" s="17" t="s">
        <v>420</v>
      </c>
      <c r="J137" s="273">
        <v>43261</v>
      </c>
      <c r="K137" s="265">
        <v>90</v>
      </c>
      <c r="L137" s="273">
        <v>43350</v>
      </c>
      <c r="M137" s="9">
        <v>60</v>
      </c>
      <c r="N137" s="287"/>
      <c r="O137" s="287"/>
      <c r="P137" s="265" t="s">
        <v>142</v>
      </c>
      <c r="Q137" s="265" t="s">
        <v>118</v>
      </c>
    </row>
    <row r="138" spans="1:17" ht="30" x14ac:dyDescent="0.25">
      <c r="A138" s="300"/>
      <c r="B138" s="268"/>
      <c r="C138" s="271"/>
      <c r="D138" s="271"/>
      <c r="E138" s="31"/>
      <c r="F138" s="268"/>
      <c r="G138" s="268"/>
      <c r="H138" s="268"/>
      <c r="I138" s="17" t="s">
        <v>30</v>
      </c>
      <c r="J138" s="274"/>
      <c r="K138" s="268"/>
      <c r="L138" s="274"/>
      <c r="M138" s="9">
        <v>10</v>
      </c>
      <c r="N138" s="282"/>
      <c r="O138" s="282"/>
      <c r="P138" s="268"/>
      <c r="Q138" s="268"/>
    </row>
    <row r="139" spans="1:17" ht="45" x14ac:dyDescent="0.25">
      <c r="A139" s="301"/>
      <c r="B139" s="269"/>
      <c r="C139" s="272"/>
      <c r="D139" s="272"/>
      <c r="E139" s="57"/>
      <c r="F139" s="269"/>
      <c r="G139" s="269"/>
      <c r="H139" s="269"/>
      <c r="I139" s="17" t="s">
        <v>34</v>
      </c>
      <c r="J139" s="275"/>
      <c r="K139" s="269"/>
      <c r="L139" s="275"/>
      <c r="M139" s="9">
        <v>20</v>
      </c>
      <c r="N139" s="283"/>
      <c r="O139" s="283"/>
      <c r="P139" s="269"/>
      <c r="Q139" s="269"/>
    </row>
    <row r="140" spans="1:17" ht="120" x14ac:dyDescent="0.25">
      <c r="A140" s="226"/>
      <c r="B140" s="265" t="s">
        <v>544</v>
      </c>
      <c r="C140" s="270">
        <v>2926343.19</v>
      </c>
      <c r="D140" s="270">
        <v>2926343.19</v>
      </c>
      <c r="E140" s="270"/>
      <c r="F140" s="265" t="s">
        <v>142</v>
      </c>
      <c r="G140" s="265" t="s">
        <v>24</v>
      </c>
      <c r="H140" s="265" t="s">
        <v>545</v>
      </c>
      <c r="I140" s="223" t="s">
        <v>476</v>
      </c>
      <c r="J140" s="273">
        <v>43286</v>
      </c>
      <c r="K140" s="265">
        <v>60</v>
      </c>
      <c r="L140" s="273">
        <v>43345</v>
      </c>
      <c r="M140" s="30">
        <v>10</v>
      </c>
      <c r="N140" s="225"/>
      <c r="O140" s="225"/>
      <c r="P140" s="265" t="s">
        <v>375</v>
      </c>
      <c r="Q140" s="265" t="s">
        <v>53</v>
      </c>
    </row>
    <row r="141" spans="1:17" ht="45" x14ac:dyDescent="0.25">
      <c r="A141" s="226"/>
      <c r="B141" s="268"/>
      <c r="C141" s="271"/>
      <c r="D141" s="271"/>
      <c r="E141" s="271"/>
      <c r="F141" s="268"/>
      <c r="G141" s="268"/>
      <c r="H141" s="268"/>
      <c r="I141" s="223" t="s">
        <v>37</v>
      </c>
      <c r="J141" s="274"/>
      <c r="K141" s="268"/>
      <c r="L141" s="274"/>
      <c r="M141" s="30">
        <v>0</v>
      </c>
      <c r="N141" s="225"/>
      <c r="O141" s="225"/>
      <c r="P141" s="268"/>
      <c r="Q141" s="268"/>
    </row>
    <row r="142" spans="1:17" ht="45" x14ac:dyDescent="0.25">
      <c r="A142" s="226"/>
      <c r="B142" s="268"/>
      <c r="C142" s="271"/>
      <c r="D142" s="271"/>
      <c r="E142" s="271"/>
      <c r="F142" s="268"/>
      <c r="G142" s="268"/>
      <c r="H142" s="268"/>
      <c r="I142" s="223" t="s">
        <v>128</v>
      </c>
      <c r="J142" s="274"/>
      <c r="K142" s="268"/>
      <c r="L142" s="274"/>
      <c r="M142" s="30">
        <v>5</v>
      </c>
      <c r="N142" s="225"/>
      <c r="O142" s="225"/>
      <c r="P142" s="268"/>
      <c r="Q142" s="268"/>
    </row>
    <row r="143" spans="1:17" ht="45" x14ac:dyDescent="0.25">
      <c r="A143" s="245"/>
      <c r="B143" s="268"/>
      <c r="C143" s="271"/>
      <c r="D143" s="271"/>
      <c r="E143" s="272"/>
      <c r="F143" s="268"/>
      <c r="G143" s="268"/>
      <c r="H143" s="268"/>
      <c r="I143" s="223" t="s">
        <v>34</v>
      </c>
      <c r="J143" s="274"/>
      <c r="K143" s="268"/>
      <c r="L143" s="274"/>
      <c r="M143" s="30">
        <v>0</v>
      </c>
      <c r="N143" s="225"/>
      <c r="O143" s="225"/>
      <c r="P143" s="268"/>
      <c r="Q143" s="268"/>
    </row>
    <row r="144" spans="1:17" ht="45" x14ac:dyDescent="0.25">
      <c r="A144" s="187"/>
      <c r="B144" s="265"/>
      <c r="C144" s="270">
        <v>5901847.9000000004</v>
      </c>
      <c r="D144" s="270">
        <v>5901847.9000000004</v>
      </c>
      <c r="E144" s="186"/>
      <c r="F144" s="265" t="s">
        <v>561</v>
      </c>
      <c r="G144" s="265" t="s">
        <v>24</v>
      </c>
      <c r="H144" s="265" t="s">
        <v>562</v>
      </c>
      <c r="I144" s="190" t="s">
        <v>37</v>
      </c>
      <c r="J144" s="273"/>
      <c r="K144" s="265"/>
      <c r="L144" s="273"/>
      <c r="M144" s="28"/>
      <c r="N144" s="188"/>
      <c r="O144" s="188"/>
      <c r="P144" s="265" t="s">
        <v>375</v>
      </c>
      <c r="Q144" s="265" t="s">
        <v>85</v>
      </c>
    </row>
    <row r="145" spans="1:17" ht="45" x14ac:dyDescent="0.25">
      <c r="A145" s="160"/>
      <c r="B145" s="268"/>
      <c r="C145" s="271"/>
      <c r="D145" s="271"/>
      <c r="E145" s="155"/>
      <c r="F145" s="268"/>
      <c r="G145" s="268"/>
      <c r="H145" s="268"/>
      <c r="I145" s="190" t="s">
        <v>34</v>
      </c>
      <c r="J145" s="274"/>
      <c r="K145" s="268"/>
      <c r="L145" s="274"/>
      <c r="M145" s="28"/>
      <c r="N145" s="159"/>
      <c r="O145" s="159"/>
      <c r="P145" s="268"/>
      <c r="Q145" s="268"/>
    </row>
    <row r="146" spans="1:17" ht="120" x14ac:dyDescent="0.25">
      <c r="A146" s="160"/>
      <c r="B146" s="268"/>
      <c r="C146" s="271"/>
      <c r="D146" s="271"/>
      <c r="E146" s="155"/>
      <c r="F146" s="268"/>
      <c r="G146" s="268"/>
      <c r="H146" s="268"/>
      <c r="I146" s="221" t="s">
        <v>476</v>
      </c>
      <c r="J146" s="274"/>
      <c r="K146" s="268"/>
      <c r="L146" s="274"/>
      <c r="M146" s="9"/>
      <c r="N146" s="159"/>
      <c r="O146" s="159"/>
      <c r="P146" s="268"/>
      <c r="Q146" s="268"/>
    </row>
    <row r="147" spans="1:17" ht="30" x14ac:dyDescent="0.25">
      <c r="A147" s="226"/>
      <c r="B147" s="265" t="s">
        <v>357</v>
      </c>
      <c r="C147" s="270">
        <v>827356.46</v>
      </c>
      <c r="D147" s="270">
        <v>827356.46</v>
      </c>
      <c r="E147" s="270"/>
      <c r="F147" s="265" t="s">
        <v>142</v>
      </c>
      <c r="G147" s="265" t="s">
        <v>157</v>
      </c>
      <c r="H147" s="265" t="s">
        <v>358</v>
      </c>
      <c r="I147" s="223" t="s">
        <v>30</v>
      </c>
      <c r="J147" s="273">
        <v>43261</v>
      </c>
      <c r="K147" s="265">
        <v>60</v>
      </c>
      <c r="L147" s="273">
        <v>43320</v>
      </c>
      <c r="M147" s="30">
        <v>95</v>
      </c>
      <c r="N147" s="225"/>
      <c r="O147" s="225"/>
      <c r="P147" s="265" t="s">
        <v>142</v>
      </c>
      <c r="Q147" s="265" t="s">
        <v>53</v>
      </c>
    </row>
    <row r="148" spans="1:17" ht="86.25" customHeight="1" x14ac:dyDescent="0.25">
      <c r="A148" s="305"/>
      <c r="B148" s="268"/>
      <c r="C148" s="271"/>
      <c r="D148" s="271"/>
      <c r="E148" s="271"/>
      <c r="F148" s="268"/>
      <c r="G148" s="268"/>
      <c r="H148" s="268"/>
      <c r="I148" s="223" t="s">
        <v>455</v>
      </c>
      <c r="J148" s="274"/>
      <c r="K148" s="268"/>
      <c r="L148" s="274"/>
      <c r="M148" s="30">
        <v>90</v>
      </c>
      <c r="N148" s="319"/>
      <c r="O148" s="319"/>
      <c r="P148" s="268"/>
      <c r="Q148" s="268"/>
    </row>
    <row r="149" spans="1:17" ht="30" customHeight="1" x14ac:dyDescent="0.25">
      <c r="A149" s="300"/>
      <c r="B149" s="268"/>
      <c r="C149" s="271"/>
      <c r="D149" s="271"/>
      <c r="E149" s="271"/>
      <c r="F149" s="268"/>
      <c r="G149" s="268"/>
      <c r="H149" s="268"/>
      <c r="I149" s="222" t="s">
        <v>30</v>
      </c>
      <c r="J149" s="274"/>
      <c r="K149" s="268"/>
      <c r="L149" s="274"/>
      <c r="M149" s="28">
        <v>15</v>
      </c>
      <c r="N149" s="282"/>
      <c r="O149" s="282"/>
      <c r="P149" s="268"/>
      <c r="Q149" s="268"/>
    </row>
    <row r="150" spans="1:17" ht="30" customHeight="1" x14ac:dyDescent="0.25">
      <c r="A150" s="226"/>
      <c r="B150" s="265" t="s">
        <v>543</v>
      </c>
      <c r="C150" s="270" t="s">
        <v>437</v>
      </c>
      <c r="D150" s="270" t="s">
        <v>437</v>
      </c>
      <c r="E150" s="224"/>
      <c r="F150" s="265" t="s">
        <v>142</v>
      </c>
      <c r="G150" s="265" t="s">
        <v>284</v>
      </c>
      <c r="H150" s="265" t="s">
        <v>436</v>
      </c>
      <c r="I150" s="223" t="s">
        <v>309</v>
      </c>
      <c r="J150" s="273">
        <v>43290</v>
      </c>
      <c r="K150" s="265">
        <v>80</v>
      </c>
      <c r="L150" s="273">
        <v>43369</v>
      </c>
      <c r="M150" s="30">
        <v>0</v>
      </c>
      <c r="N150" s="225"/>
      <c r="O150" s="225"/>
      <c r="P150" s="265" t="s">
        <v>142</v>
      </c>
      <c r="Q150" s="265" t="s">
        <v>118</v>
      </c>
    </row>
    <row r="151" spans="1:17" ht="30" customHeight="1" x14ac:dyDescent="0.25">
      <c r="A151" s="226"/>
      <c r="B151" s="268"/>
      <c r="C151" s="271"/>
      <c r="D151" s="271"/>
      <c r="E151" s="224"/>
      <c r="F151" s="268"/>
      <c r="G151" s="268"/>
      <c r="H151" s="268"/>
      <c r="I151" s="223" t="s">
        <v>30</v>
      </c>
      <c r="J151" s="274"/>
      <c r="K151" s="268"/>
      <c r="L151" s="274"/>
      <c r="M151" s="30">
        <v>10</v>
      </c>
      <c r="N151" s="225"/>
      <c r="O151" s="225"/>
      <c r="P151" s="268"/>
      <c r="Q151" s="268"/>
    </row>
    <row r="152" spans="1:17" ht="45" x14ac:dyDescent="0.25">
      <c r="A152" s="305"/>
      <c r="B152" s="268"/>
      <c r="C152" s="271"/>
      <c r="D152" s="271"/>
      <c r="E152" s="288"/>
      <c r="F152" s="268"/>
      <c r="G152" s="268"/>
      <c r="H152" s="268"/>
      <c r="I152" s="223" t="s">
        <v>37</v>
      </c>
      <c r="J152" s="274"/>
      <c r="K152" s="268"/>
      <c r="L152" s="274"/>
      <c r="M152" s="30">
        <v>0</v>
      </c>
      <c r="N152" s="225"/>
      <c r="O152" s="225"/>
      <c r="P152" s="268"/>
      <c r="Q152" s="268"/>
    </row>
    <row r="153" spans="1:17" ht="45" customHeight="1" x14ac:dyDescent="0.25">
      <c r="A153" s="300"/>
      <c r="B153" s="268"/>
      <c r="C153" s="271"/>
      <c r="D153" s="271"/>
      <c r="E153" s="271"/>
      <c r="F153" s="268"/>
      <c r="G153" s="268"/>
      <c r="H153" s="268"/>
      <c r="I153" s="147" t="s">
        <v>34</v>
      </c>
      <c r="J153" s="274"/>
      <c r="K153" s="268"/>
      <c r="L153" s="274"/>
      <c r="M153" s="9">
        <v>0</v>
      </c>
      <c r="N153" s="66"/>
      <c r="O153" s="66"/>
      <c r="P153" s="268"/>
      <c r="Q153" s="268"/>
    </row>
    <row r="154" spans="1:17" ht="105.75" thickBot="1" x14ac:dyDescent="0.3">
      <c r="A154" s="63"/>
      <c r="B154" s="17" t="s">
        <v>167</v>
      </c>
      <c r="C154" s="46">
        <v>3565470.03</v>
      </c>
      <c r="D154" s="46">
        <v>3565470.03</v>
      </c>
      <c r="E154" s="46"/>
      <c r="F154" s="17" t="s">
        <v>142</v>
      </c>
      <c r="G154" s="17" t="s">
        <v>24</v>
      </c>
      <c r="H154" s="17" t="s">
        <v>168</v>
      </c>
      <c r="I154" s="25" t="s">
        <v>306</v>
      </c>
      <c r="J154" s="10">
        <v>43252</v>
      </c>
      <c r="K154" s="17">
        <v>90</v>
      </c>
      <c r="L154" s="10">
        <v>43341</v>
      </c>
      <c r="M154" s="9">
        <v>100</v>
      </c>
      <c r="N154" s="10">
        <v>43291</v>
      </c>
      <c r="O154" s="64"/>
      <c r="P154" s="17" t="s">
        <v>35</v>
      </c>
      <c r="Q154" s="36" t="s">
        <v>22</v>
      </c>
    </row>
    <row r="155" spans="1:17" ht="15.75" thickBot="1" x14ac:dyDescent="0.3">
      <c r="A155" s="110"/>
      <c r="B155" s="92" t="s">
        <v>42</v>
      </c>
      <c r="C155" s="120">
        <f>SUM(C122:C154)</f>
        <v>30822786.280000001</v>
      </c>
      <c r="D155" s="120">
        <f>SUM(D122:D154)</f>
        <v>30822786.280000001</v>
      </c>
      <c r="E155" s="120"/>
      <c r="F155" s="93"/>
      <c r="G155" s="92"/>
      <c r="H155" s="92">
        <v>17</v>
      </c>
      <c r="I155" s="92">
        <v>35</v>
      </c>
      <c r="J155" s="111"/>
      <c r="K155" s="92"/>
      <c r="L155" s="112"/>
      <c r="M155" s="98">
        <v>0.64</v>
      </c>
      <c r="N155" s="112"/>
      <c r="O155" s="112"/>
      <c r="P155" s="92"/>
      <c r="Q155" s="113"/>
    </row>
    <row r="156" spans="1:17" ht="30.75" customHeight="1" x14ac:dyDescent="0.25">
      <c r="A156" s="20">
        <v>50</v>
      </c>
      <c r="B156" s="18" t="s">
        <v>169</v>
      </c>
      <c r="C156" s="19">
        <v>1213007.1100000001</v>
      </c>
      <c r="D156" s="19">
        <v>1213007.1100000001</v>
      </c>
      <c r="E156" s="19"/>
      <c r="F156" s="18" t="s">
        <v>170</v>
      </c>
      <c r="G156" s="18" t="s">
        <v>18</v>
      </c>
      <c r="H156" s="18" t="s">
        <v>171</v>
      </c>
      <c r="I156" s="18" t="s">
        <v>20</v>
      </c>
      <c r="J156" s="11">
        <v>43230</v>
      </c>
      <c r="K156" s="18">
        <v>60</v>
      </c>
      <c r="L156" s="11">
        <v>43289</v>
      </c>
      <c r="M156" s="8">
        <v>100</v>
      </c>
      <c r="N156" s="11">
        <v>43290</v>
      </c>
      <c r="O156" s="11"/>
      <c r="P156" s="18" t="s">
        <v>21</v>
      </c>
      <c r="Q156" s="44" t="s">
        <v>22</v>
      </c>
    </row>
    <row r="157" spans="1:17" ht="30" x14ac:dyDescent="0.25">
      <c r="A157" s="63">
        <v>51</v>
      </c>
      <c r="B157" s="17" t="s">
        <v>172</v>
      </c>
      <c r="C157" s="46">
        <v>3332892.93</v>
      </c>
      <c r="D157" s="46">
        <v>3332892.93</v>
      </c>
      <c r="E157" s="46"/>
      <c r="F157" s="17" t="s">
        <v>170</v>
      </c>
      <c r="G157" s="17" t="s">
        <v>184</v>
      </c>
      <c r="H157" s="17" t="s">
        <v>173</v>
      </c>
      <c r="I157" s="17" t="s">
        <v>20</v>
      </c>
      <c r="J157" s="10">
        <v>43237</v>
      </c>
      <c r="K157" s="17">
        <v>90</v>
      </c>
      <c r="L157" s="10">
        <v>43326</v>
      </c>
      <c r="M157" s="9">
        <v>75</v>
      </c>
      <c r="N157" s="64"/>
      <c r="O157" s="64"/>
      <c r="P157" s="17" t="s">
        <v>21</v>
      </c>
      <c r="Q157" s="36" t="s">
        <v>73</v>
      </c>
    </row>
    <row r="158" spans="1:17" ht="30" x14ac:dyDescent="0.25">
      <c r="A158" s="63">
        <v>52</v>
      </c>
      <c r="B158" s="17" t="s">
        <v>174</v>
      </c>
      <c r="C158" s="46">
        <v>1292662.42</v>
      </c>
      <c r="D158" s="46">
        <v>1292662.42</v>
      </c>
      <c r="E158" s="46"/>
      <c r="F158" s="17" t="s">
        <v>170</v>
      </c>
      <c r="G158" s="17" t="s">
        <v>71</v>
      </c>
      <c r="H158" s="17" t="s">
        <v>175</v>
      </c>
      <c r="I158" s="17" t="s">
        <v>20</v>
      </c>
      <c r="J158" s="10">
        <v>43237</v>
      </c>
      <c r="K158" s="17">
        <v>70</v>
      </c>
      <c r="L158" s="10">
        <v>43306</v>
      </c>
      <c r="M158" s="9">
        <v>98</v>
      </c>
      <c r="N158" s="64"/>
      <c r="O158" s="64"/>
      <c r="P158" s="17" t="s">
        <v>21</v>
      </c>
      <c r="Q158" s="36" t="s">
        <v>73</v>
      </c>
    </row>
    <row r="159" spans="1:17" ht="45" x14ac:dyDescent="0.25">
      <c r="A159" s="63">
        <v>53</v>
      </c>
      <c r="B159" s="17" t="s">
        <v>176</v>
      </c>
      <c r="C159" s="46">
        <v>154803.82999999999</v>
      </c>
      <c r="D159" s="46">
        <v>154803.82999999999</v>
      </c>
      <c r="E159" s="46"/>
      <c r="F159" s="17" t="s">
        <v>170</v>
      </c>
      <c r="G159" s="17" t="s">
        <v>177</v>
      </c>
      <c r="H159" s="17" t="s">
        <v>178</v>
      </c>
      <c r="I159" s="17" t="s">
        <v>128</v>
      </c>
      <c r="J159" s="10">
        <v>43241</v>
      </c>
      <c r="K159" s="17">
        <v>40</v>
      </c>
      <c r="L159" s="10">
        <v>43280</v>
      </c>
      <c r="M159" s="9">
        <v>100</v>
      </c>
      <c r="N159" s="35">
        <v>43277</v>
      </c>
      <c r="O159" s="10">
        <v>43293</v>
      </c>
      <c r="P159" s="17" t="s">
        <v>21</v>
      </c>
      <c r="Q159" s="36" t="s">
        <v>118</v>
      </c>
    </row>
    <row r="160" spans="1:17" ht="45" x14ac:dyDescent="0.25">
      <c r="A160" s="63">
        <v>54</v>
      </c>
      <c r="B160" s="17" t="s">
        <v>179</v>
      </c>
      <c r="C160" s="46">
        <v>145578.87</v>
      </c>
      <c r="D160" s="46">
        <v>145578.87</v>
      </c>
      <c r="E160" s="46"/>
      <c r="F160" s="17" t="s">
        <v>170</v>
      </c>
      <c r="G160" s="17" t="s">
        <v>177</v>
      </c>
      <c r="H160" s="17" t="s">
        <v>180</v>
      </c>
      <c r="I160" s="17" t="s">
        <v>128</v>
      </c>
      <c r="J160" s="10">
        <v>43241</v>
      </c>
      <c r="K160" s="17">
        <v>40</v>
      </c>
      <c r="L160" s="10">
        <v>43280</v>
      </c>
      <c r="M160" s="9">
        <v>100</v>
      </c>
      <c r="N160" s="35">
        <v>43277</v>
      </c>
      <c r="O160" s="10">
        <v>43293</v>
      </c>
      <c r="P160" s="17" t="s">
        <v>21</v>
      </c>
      <c r="Q160" s="36" t="s">
        <v>118</v>
      </c>
    </row>
    <row r="161" spans="1:17" ht="45" x14ac:dyDescent="0.25">
      <c r="A161" s="63">
        <v>55</v>
      </c>
      <c r="B161" s="17" t="s">
        <v>181</v>
      </c>
      <c r="C161" s="46">
        <v>181517.84</v>
      </c>
      <c r="D161" s="46">
        <v>181517.84</v>
      </c>
      <c r="E161" s="46"/>
      <c r="F161" s="17" t="s">
        <v>170</v>
      </c>
      <c r="G161" s="17" t="s">
        <v>184</v>
      </c>
      <c r="H161" s="17" t="s">
        <v>182</v>
      </c>
      <c r="I161" s="17" t="s">
        <v>128</v>
      </c>
      <c r="J161" s="10">
        <v>43241</v>
      </c>
      <c r="K161" s="17">
        <v>40</v>
      </c>
      <c r="L161" s="10">
        <v>43280</v>
      </c>
      <c r="M161" s="9">
        <v>100</v>
      </c>
      <c r="N161" s="10">
        <v>43277</v>
      </c>
      <c r="O161" s="64"/>
      <c r="P161" s="17" t="s">
        <v>21</v>
      </c>
      <c r="Q161" s="36" t="s">
        <v>73</v>
      </c>
    </row>
    <row r="162" spans="1:17" ht="45" customHeight="1" x14ac:dyDescent="0.25">
      <c r="A162" s="299"/>
      <c r="B162" s="265" t="s">
        <v>368</v>
      </c>
      <c r="C162" s="270">
        <v>1387592.08</v>
      </c>
      <c r="D162" s="270">
        <v>1387592.08</v>
      </c>
      <c r="E162" s="29"/>
      <c r="F162" s="265" t="s">
        <v>170</v>
      </c>
      <c r="G162" s="265" t="s">
        <v>177</v>
      </c>
      <c r="H162" s="265" t="s">
        <v>400</v>
      </c>
      <c r="I162" s="17" t="s">
        <v>420</v>
      </c>
      <c r="J162" s="273">
        <v>43261</v>
      </c>
      <c r="K162" s="265">
        <v>60</v>
      </c>
      <c r="L162" s="273">
        <v>43320</v>
      </c>
      <c r="M162" s="9">
        <v>95</v>
      </c>
      <c r="N162" s="287"/>
      <c r="O162" s="287"/>
      <c r="P162" s="265" t="s">
        <v>31</v>
      </c>
      <c r="Q162" s="265" t="s">
        <v>118</v>
      </c>
    </row>
    <row r="163" spans="1:17" ht="45" x14ac:dyDescent="0.25">
      <c r="A163" s="301"/>
      <c r="B163" s="269"/>
      <c r="C163" s="272"/>
      <c r="D163" s="272"/>
      <c r="E163" s="57"/>
      <c r="F163" s="269"/>
      <c r="G163" s="269"/>
      <c r="H163" s="269"/>
      <c r="I163" s="17" t="s">
        <v>128</v>
      </c>
      <c r="J163" s="275"/>
      <c r="K163" s="269"/>
      <c r="L163" s="275"/>
      <c r="M163" s="9">
        <v>95</v>
      </c>
      <c r="N163" s="283"/>
      <c r="O163" s="283"/>
      <c r="P163" s="269"/>
      <c r="Q163" s="269"/>
    </row>
    <row r="164" spans="1:17" ht="45.75" thickBot="1" x14ac:dyDescent="0.3">
      <c r="A164" s="63">
        <v>56</v>
      </c>
      <c r="B164" s="17" t="s">
        <v>183</v>
      </c>
      <c r="C164" s="46">
        <v>103969.43</v>
      </c>
      <c r="D164" s="46">
        <v>103969.43</v>
      </c>
      <c r="E164" s="46"/>
      <c r="F164" s="17" t="s">
        <v>170</v>
      </c>
      <c r="G164" s="17" t="s">
        <v>184</v>
      </c>
      <c r="H164" s="17" t="s">
        <v>185</v>
      </c>
      <c r="I164" s="17" t="s">
        <v>128</v>
      </c>
      <c r="J164" s="10">
        <v>43241</v>
      </c>
      <c r="K164" s="17">
        <v>40</v>
      </c>
      <c r="L164" s="10">
        <v>43280</v>
      </c>
      <c r="M164" s="9">
        <v>100</v>
      </c>
      <c r="N164" s="10">
        <v>43285</v>
      </c>
      <c r="O164" s="64"/>
      <c r="P164" s="17" t="s">
        <v>21</v>
      </c>
      <c r="Q164" s="36" t="s">
        <v>73</v>
      </c>
    </row>
    <row r="165" spans="1:17" ht="15.75" thickBot="1" x14ac:dyDescent="0.3">
      <c r="A165" s="110"/>
      <c r="B165" s="92" t="s">
        <v>42</v>
      </c>
      <c r="C165" s="93">
        <f>SUM(C156:C164)</f>
        <v>7812024.5099999998</v>
      </c>
      <c r="D165" s="93">
        <f>SUM(D156:D164)</f>
        <v>7812024.5099999998</v>
      </c>
      <c r="E165" s="93"/>
      <c r="F165" s="93"/>
      <c r="G165" s="92"/>
      <c r="H165" s="92">
        <v>8</v>
      </c>
      <c r="I165" s="92">
        <v>9</v>
      </c>
      <c r="J165" s="111"/>
      <c r="K165" s="92"/>
      <c r="L165" s="112"/>
      <c r="M165" s="98">
        <v>0.96</v>
      </c>
      <c r="N165" s="112"/>
      <c r="O165" s="112"/>
      <c r="P165" s="92"/>
      <c r="Q165" s="113"/>
    </row>
    <row r="166" spans="1:17" ht="30" x14ac:dyDescent="0.25">
      <c r="A166" s="20">
        <v>57</v>
      </c>
      <c r="B166" s="18" t="s">
        <v>186</v>
      </c>
      <c r="C166" s="19">
        <v>727630.72</v>
      </c>
      <c r="D166" s="19">
        <v>727630.72</v>
      </c>
      <c r="E166" s="19"/>
      <c r="F166" s="18" t="s">
        <v>187</v>
      </c>
      <c r="G166" s="18" t="s">
        <v>18</v>
      </c>
      <c r="H166" s="18" t="s">
        <v>188</v>
      </c>
      <c r="I166" s="18" t="s">
        <v>20</v>
      </c>
      <c r="J166" s="11">
        <v>43230</v>
      </c>
      <c r="K166" s="18">
        <v>60</v>
      </c>
      <c r="L166" s="11">
        <v>43289</v>
      </c>
      <c r="M166" s="8">
        <v>100</v>
      </c>
      <c r="N166" s="11">
        <v>43245</v>
      </c>
      <c r="O166" s="11">
        <v>43290</v>
      </c>
      <c r="P166" s="18" t="s">
        <v>21</v>
      </c>
      <c r="Q166" s="44" t="s">
        <v>22</v>
      </c>
    </row>
    <row r="167" spans="1:17" ht="30" x14ac:dyDescent="0.25">
      <c r="A167" s="63">
        <v>58</v>
      </c>
      <c r="B167" s="17" t="s">
        <v>189</v>
      </c>
      <c r="C167" s="46">
        <v>785956.07</v>
      </c>
      <c r="D167" s="46">
        <v>785956.07</v>
      </c>
      <c r="E167" s="46"/>
      <c r="F167" s="17" t="s">
        <v>187</v>
      </c>
      <c r="G167" s="17" t="s">
        <v>190</v>
      </c>
      <c r="H167" s="17" t="s">
        <v>191</v>
      </c>
      <c r="I167" s="17" t="s">
        <v>20</v>
      </c>
      <c r="J167" s="10">
        <v>43236</v>
      </c>
      <c r="K167" s="17">
        <v>60</v>
      </c>
      <c r="L167" s="10">
        <v>43295</v>
      </c>
      <c r="M167" s="9">
        <v>100</v>
      </c>
      <c r="N167" s="10">
        <v>43291</v>
      </c>
      <c r="O167" s="64"/>
      <c r="P167" s="17" t="s">
        <v>21</v>
      </c>
      <c r="Q167" s="36" t="s">
        <v>36</v>
      </c>
    </row>
    <row r="168" spans="1:17" ht="30" x14ac:dyDescent="0.25">
      <c r="A168" s="63">
        <v>59</v>
      </c>
      <c r="B168" s="17" t="s">
        <v>192</v>
      </c>
      <c r="C168" s="46">
        <v>591311.06000000006</v>
      </c>
      <c r="D168" s="46">
        <v>591311.06000000006</v>
      </c>
      <c r="E168" s="46"/>
      <c r="F168" s="17" t="s">
        <v>187</v>
      </c>
      <c r="G168" s="17" t="s">
        <v>190</v>
      </c>
      <c r="H168" s="17" t="s">
        <v>193</v>
      </c>
      <c r="I168" s="17" t="s">
        <v>20</v>
      </c>
      <c r="J168" s="10">
        <v>43236</v>
      </c>
      <c r="K168" s="17">
        <v>60</v>
      </c>
      <c r="L168" s="10">
        <v>43295</v>
      </c>
      <c r="M168" s="9">
        <v>100</v>
      </c>
      <c r="N168" s="10">
        <v>43284</v>
      </c>
      <c r="O168" s="64"/>
      <c r="P168" s="17" t="s">
        <v>21</v>
      </c>
      <c r="Q168" s="36" t="s">
        <v>36</v>
      </c>
    </row>
    <row r="169" spans="1:17" ht="30" x14ac:dyDescent="0.25">
      <c r="A169" s="63"/>
      <c r="B169" s="17" t="s">
        <v>194</v>
      </c>
      <c r="C169" s="46">
        <v>2047535.58</v>
      </c>
      <c r="D169" s="46">
        <v>2047535.58</v>
      </c>
      <c r="E169" s="46"/>
      <c r="F169" s="17" t="s">
        <v>187</v>
      </c>
      <c r="G169" s="17" t="s">
        <v>195</v>
      </c>
      <c r="H169" s="17" t="s">
        <v>401</v>
      </c>
      <c r="I169" s="17" t="s">
        <v>20</v>
      </c>
      <c r="J169" s="10">
        <v>43256</v>
      </c>
      <c r="K169" s="17">
        <v>60</v>
      </c>
      <c r="L169" s="10">
        <v>43315</v>
      </c>
      <c r="M169" s="9">
        <v>55</v>
      </c>
      <c r="N169" s="64"/>
      <c r="O169" s="64"/>
      <c r="P169" s="17" t="s">
        <v>35</v>
      </c>
      <c r="Q169" s="36" t="s">
        <v>36</v>
      </c>
    </row>
    <row r="170" spans="1:17" ht="30.75" thickBot="1" x14ac:dyDescent="0.3">
      <c r="A170" s="63"/>
      <c r="B170" s="17" t="s">
        <v>197</v>
      </c>
      <c r="C170" s="46">
        <v>3853766.5</v>
      </c>
      <c r="D170" s="46">
        <v>3853766.5</v>
      </c>
      <c r="E170" s="46"/>
      <c r="F170" s="17" t="s">
        <v>187</v>
      </c>
      <c r="G170" s="17" t="s">
        <v>71</v>
      </c>
      <c r="H170" s="17" t="s">
        <v>198</v>
      </c>
      <c r="I170" s="17" t="s">
        <v>30</v>
      </c>
      <c r="J170" s="10">
        <v>43252</v>
      </c>
      <c r="K170" s="17">
        <v>90</v>
      </c>
      <c r="L170" s="10">
        <v>43341</v>
      </c>
      <c r="M170" s="9">
        <v>70</v>
      </c>
      <c r="N170" s="64"/>
      <c r="O170" s="64"/>
      <c r="P170" s="17" t="s">
        <v>35</v>
      </c>
      <c r="Q170" s="36" t="s">
        <v>73</v>
      </c>
    </row>
    <row r="171" spans="1:17" ht="15.75" thickBot="1" x14ac:dyDescent="0.3">
      <c r="A171" s="91"/>
      <c r="B171" s="92" t="s">
        <v>42</v>
      </c>
      <c r="C171" s="93">
        <f>SUM(C166:C170)</f>
        <v>8006199.9299999997</v>
      </c>
      <c r="D171" s="93">
        <f>SUM(D166:D170)</f>
        <v>8006199.9299999997</v>
      </c>
      <c r="E171" s="93"/>
      <c r="F171" s="93"/>
      <c r="G171" s="92"/>
      <c r="H171" s="92">
        <v>5</v>
      </c>
      <c r="I171" s="92">
        <v>5</v>
      </c>
      <c r="J171" s="111"/>
      <c r="K171" s="92"/>
      <c r="L171" s="112"/>
      <c r="M171" s="98">
        <v>0.85</v>
      </c>
      <c r="N171" s="112"/>
      <c r="O171" s="112"/>
      <c r="P171" s="92"/>
      <c r="Q171" s="113"/>
    </row>
    <row r="172" spans="1:17" ht="36" customHeight="1" x14ac:dyDescent="0.25">
      <c r="A172" s="20">
        <v>60</v>
      </c>
      <c r="B172" s="18" t="s">
        <v>199</v>
      </c>
      <c r="C172" s="19">
        <v>721572.61</v>
      </c>
      <c r="D172" s="19">
        <v>721572.61</v>
      </c>
      <c r="E172" s="19"/>
      <c r="F172" s="18" t="s">
        <v>200</v>
      </c>
      <c r="G172" s="18" t="s">
        <v>18</v>
      </c>
      <c r="H172" s="18" t="s">
        <v>201</v>
      </c>
      <c r="I172" s="18" t="s">
        <v>20</v>
      </c>
      <c r="J172" s="11">
        <v>43230</v>
      </c>
      <c r="K172" s="18">
        <v>60</v>
      </c>
      <c r="L172" s="11">
        <v>43289</v>
      </c>
      <c r="M172" s="8">
        <v>100</v>
      </c>
      <c r="N172" s="11">
        <v>43271</v>
      </c>
      <c r="O172" s="11">
        <v>43290</v>
      </c>
      <c r="P172" s="18" t="s">
        <v>21</v>
      </c>
      <c r="Q172" s="44" t="s">
        <v>22</v>
      </c>
    </row>
    <row r="173" spans="1:17" ht="45.75" thickBot="1" x14ac:dyDescent="0.3">
      <c r="A173" s="63">
        <v>61</v>
      </c>
      <c r="B173" s="17" t="s">
        <v>202</v>
      </c>
      <c r="C173" s="46">
        <v>1510045.64</v>
      </c>
      <c r="D173" s="46">
        <v>1510045.64</v>
      </c>
      <c r="E173" s="46"/>
      <c r="F173" s="17" t="s">
        <v>200</v>
      </c>
      <c r="G173" s="17" t="s">
        <v>55</v>
      </c>
      <c r="H173" s="17" t="s">
        <v>203</v>
      </c>
      <c r="I173" s="17" t="s">
        <v>20</v>
      </c>
      <c r="J173" s="10">
        <v>43241</v>
      </c>
      <c r="K173" s="17">
        <v>70</v>
      </c>
      <c r="L173" s="10">
        <v>43310</v>
      </c>
      <c r="M173" s="9">
        <v>50</v>
      </c>
      <c r="N173" s="64"/>
      <c r="O173" s="64"/>
      <c r="P173" s="17" t="s">
        <v>21</v>
      </c>
      <c r="Q173" s="36" t="s">
        <v>53</v>
      </c>
    </row>
    <row r="174" spans="1:17" ht="15.75" thickBot="1" x14ac:dyDescent="0.3">
      <c r="A174" s="110"/>
      <c r="B174" s="92" t="s">
        <v>42</v>
      </c>
      <c r="C174" s="93">
        <f>SUM(C172:C173)</f>
        <v>2231618.25</v>
      </c>
      <c r="D174" s="93">
        <f>SUM(D172:D173)</f>
        <v>2231618.25</v>
      </c>
      <c r="E174" s="93"/>
      <c r="F174" s="93"/>
      <c r="G174" s="92"/>
      <c r="H174" s="92">
        <v>2</v>
      </c>
      <c r="I174" s="92">
        <v>2</v>
      </c>
      <c r="J174" s="111"/>
      <c r="K174" s="92"/>
      <c r="L174" s="112"/>
      <c r="M174" s="98">
        <v>0.75</v>
      </c>
      <c r="N174" s="112"/>
      <c r="O174" s="112"/>
      <c r="P174" s="92"/>
      <c r="Q174" s="113"/>
    </row>
    <row r="175" spans="1:17" ht="33" customHeight="1" x14ac:dyDescent="0.25">
      <c r="A175" s="20">
        <v>62</v>
      </c>
      <c r="B175" s="18" t="s">
        <v>204</v>
      </c>
      <c r="C175" s="19">
        <v>2384752.7999999998</v>
      </c>
      <c r="D175" s="19">
        <v>2384752.7999999998</v>
      </c>
      <c r="E175" s="19"/>
      <c r="F175" s="18" t="s">
        <v>205</v>
      </c>
      <c r="G175" s="18" t="s">
        <v>71</v>
      </c>
      <c r="H175" s="18" t="s">
        <v>206</v>
      </c>
      <c r="I175" s="18" t="s">
        <v>20</v>
      </c>
      <c r="J175" s="11">
        <v>43230</v>
      </c>
      <c r="K175" s="18">
        <v>90</v>
      </c>
      <c r="L175" s="11">
        <v>43319</v>
      </c>
      <c r="M175" s="8">
        <v>100</v>
      </c>
      <c r="N175" s="11">
        <v>43271</v>
      </c>
      <c r="O175" s="11"/>
      <c r="P175" s="18" t="s">
        <v>21</v>
      </c>
      <c r="Q175" s="44" t="s">
        <v>73</v>
      </c>
    </row>
    <row r="176" spans="1:17" ht="30" x14ac:dyDescent="0.25">
      <c r="A176" s="299"/>
      <c r="B176" s="265" t="s">
        <v>423</v>
      </c>
      <c r="C176" s="270">
        <v>5448993.1600000001</v>
      </c>
      <c r="D176" s="270">
        <v>5448993.1600000001</v>
      </c>
      <c r="E176" s="29"/>
      <c r="F176" s="265" t="s">
        <v>205</v>
      </c>
      <c r="G176" s="265" t="s">
        <v>71</v>
      </c>
      <c r="H176" s="265" t="s">
        <v>326</v>
      </c>
      <c r="I176" s="21" t="s">
        <v>30</v>
      </c>
      <c r="J176" s="273">
        <v>43271</v>
      </c>
      <c r="K176" s="265">
        <v>90</v>
      </c>
      <c r="L176" s="273">
        <v>43360</v>
      </c>
      <c r="M176" s="24">
        <v>35</v>
      </c>
      <c r="N176" s="273"/>
      <c r="O176" s="273"/>
      <c r="P176" s="265" t="s">
        <v>142</v>
      </c>
      <c r="Q176" s="265" t="s">
        <v>73</v>
      </c>
    </row>
    <row r="177" spans="1:20" ht="15.75" thickBot="1" x14ac:dyDescent="0.3">
      <c r="A177" s="301"/>
      <c r="B177" s="269"/>
      <c r="C177" s="272"/>
      <c r="D177" s="272"/>
      <c r="E177" s="57"/>
      <c r="F177" s="269"/>
      <c r="G177" s="269"/>
      <c r="H177" s="269"/>
      <c r="I177" s="47" t="s">
        <v>327</v>
      </c>
      <c r="J177" s="275"/>
      <c r="K177" s="269"/>
      <c r="L177" s="275"/>
      <c r="M177" s="73">
        <v>25</v>
      </c>
      <c r="N177" s="275"/>
      <c r="O177" s="275"/>
      <c r="P177" s="269"/>
      <c r="Q177" s="269"/>
    </row>
    <row r="178" spans="1:20" ht="15.75" thickBot="1" x14ac:dyDescent="0.3">
      <c r="A178" s="63">
        <v>63</v>
      </c>
      <c r="B178" s="17" t="s">
        <v>207</v>
      </c>
      <c r="C178" s="46">
        <v>2083594.22</v>
      </c>
      <c r="D178" s="46">
        <v>2083594.22</v>
      </c>
      <c r="E178" s="46"/>
      <c r="F178" s="17" t="s">
        <v>205</v>
      </c>
      <c r="G178" s="17" t="s">
        <v>208</v>
      </c>
      <c r="H178" s="17" t="s">
        <v>209</v>
      </c>
      <c r="I178" s="17" t="s">
        <v>20</v>
      </c>
      <c r="J178" s="10">
        <v>43236</v>
      </c>
      <c r="K178" s="17">
        <v>90</v>
      </c>
      <c r="L178" s="10">
        <v>43325</v>
      </c>
      <c r="M178" s="9">
        <v>100</v>
      </c>
      <c r="N178" s="11">
        <v>43277</v>
      </c>
      <c r="O178" s="64"/>
      <c r="P178" s="17" t="s">
        <v>21</v>
      </c>
      <c r="Q178" s="36" t="s">
        <v>73</v>
      </c>
    </row>
    <row r="179" spans="1:20" ht="15.75" thickBot="1" x14ac:dyDescent="0.3">
      <c r="A179" s="110"/>
      <c r="B179" s="92" t="s">
        <v>42</v>
      </c>
      <c r="C179" s="93">
        <f>SUM(C175:C178)</f>
        <v>9917340.1799999997</v>
      </c>
      <c r="D179" s="93">
        <f>SUM(D175:D178)</f>
        <v>9917340.1799999997</v>
      </c>
      <c r="E179" s="93"/>
      <c r="F179" s="93"/>
      <c r="G179" s="92"/>
      <c r="H179" s="92">
        <v>3</v>
      </c>
      <c r="I179" s="92">
        <v>4</v>
      </c>
      <c r="J179" s="111"/>
      <c r="K179" s="92"/>
      <c r="L179" s="112"/>
      <c r="M179" s="98">
        <v>0.65</v>
      </c>
      <c r="N179" s="112"/>
      <c r="O179" s="112"/>
      <c r="P179" s="92"/>
      <c r="Q179" s="113"/>
    </row>
    <row r="180" spans="1:20" ht="28.5" customHeight="1" x14ac:dyDescent="0.25">
      <c r="A180" s="20">
        <v>64</v>
      </c>
      <c r="B180" s="18" t="s">
        <v>210</v>
      </c>
      <c r="C180" s="19">
        <v>1161721.01</v>
      </c>
      <c r="D180" s="19">
        <v>1161721.01</v>
      </c>
      <c r="E180" s="19"/>
      <c r="F180" s="18" t="s">
        <v>211</v>
      </c>
      <c r="G180" s="18" t="s">
        <v>212</v>
      </c>
      <c r="H180" s="18" t="s">
        <v>213</v>
      </c>
      <c r="I180" s="18" t="s">
        <v>20</v>
      </c>
      <c r="J180" s="11">
        <v>43230</v>
      </c>
      <c r="K180" s="18">
        <v>60</v>
      </c>
      <c r="L180" s="11">
        <v>43289</v>
      </c>
      <c r="M180" s="8">
        <v>100</v>
      </c>
      <c r="N180" s="11">
        <v>43271</v>
      </c>
      <c r="O180" s="11">
        <v>43292</v>
      </c>
      <c r="P180" s="18" t="s">
        <v>21</v>
      </c>
      <c r="Q180" s="44" t="s">
        <v>73</v>
      </c>
      <c r="T180" s="1"/>
    </row>
    <row r="181" spans="1:20" ht="30" x14ac:dyDescent="0.25">
      <c r="A181" s="63">
        <v>65</v>
      </c>
      <c r="B181" s="17" t="s">
        <v>214</v>
      </c>
      <c r="C181" s="46">
        <v>573177.72</v>
      </c>
      <c r="D181" s="46">
        <v>573177.72</v>
      </c>
      <c r="E181" s="46"/>
      <c r="F181" s="17" t="s">
        <v>211</v>
      </c>
      <c r="G181" s="17" t="s">
        <v>212</v>
      </c>
      <c r="H181" s="149" t="s">
        <v>215</v>
      </c>
      <c r="I181" s="17" t="s">
        <v>20</v>
      </c>
      <c r="J181" s="10">
        <v>43230</v>
      </c>
      <c r="K181" s="17">
        <v>60</v>
      </c>
      <c r="L181" s="10">
        <v>43289</v>
      </c>
      <c r="M181" s="9">
        <v>100</v>
      </c>
      <c r="N181" s="10">
        <v>43271</v>
      </c>
      <c r="O181" s="10">
        <v>43292</v>
      </c>
      <c r="P181" s="17" t="s">
        <v>21</v>
      </c>
      <c r="Q181" s="36" t="s">
        <v>73</v>
      </c>
    </row>
    <row r="182" spans="1:20" ht="30" customHeight="1" x14ac:dyDescent="0.25">
      <c r="A182" s="63">
        <v>66</v>
      </c>
      <c r="B182" s="17" t="s">
        <v>216</v>
      </c>
      <c r="C182" s="46">
        <v>1323185.55</v>
      </c>
      <c r="D182" s="46">
        <v>1323185.55</v>
      </c>
      <c r="E182" s="46"/>
      <c r="F182" s="17" t="s">
        <v>211</v>
      </c>
      <c r="G182" s="17" t="s">
        <v>212</v>
      </c>
      <c r="H182" s="17" t="s">
        <v>217</v>
      </c>
      <c r="I182" s="17" t="s">
        <v>20</v>
      </c>
      <c r="J182" s="10">
        <v>43237</v>
      </c>
      <c r="K182" s="17">
        <v>70</v>
      </c>
      <c r="L182" s="10">
        <v>43306</v>
      </c>
      <c r="M182" s="9">
        <v>100</v>
      </c>
      <c r="N182" s="10">
        <v>43277</v>
      </c>
      <c r="O182" s="64"/>
      <c r="P182" s="17" t="s">
        <v>21</v>
      </c>
      <c r="Q182" s="36" t="s">
        <v>73</v>
      </c>
    </row>
    <row r="183" spans="1:20" ht="27" customHeight="1" x14ac:dyDescent="0.25">
      <c r="A183" s="63">
        <v>67</v>
      </c>
      <c r="B183" s="17" t="s">
        <v>218</v>
      </c>
      <c r="C183" s="46">
        <v>1425794.28</v>
      </c>
      <c r="D183" s="46">
        <v>1425794.28</v>
      </c>
      <c r="E183" s="46"/>
      <c r="F183" s="17" t="s">
        <v>211</v>
      </c>
      <c r="G183" s="17" t="s">
        <v>212</v>
      </c>
      <c r="H183" s="17" t="s">
        <v>219</v>
      </c>
      <c r="I183" s="17" t="s">
        <v>20</v>
      </c>
      <c r="J183" s="10">
        <v>43237</v>
      </c>
      <c r="K183" s="17">
        <v>70</v>
      </c>
      <c r="L183" s="10">
        <v>43306</v>
      </c>
      <c r="M183" s="9">
        <v>100</v>
      </c>
      <c r="N183" s="10">
        <v>43277</v>
      </c>
      <c r="O183" s="64"/>
      <c r="P183" s="17" t="s">
        <v>21</v>
      </c>
      <c r="Q183" s="36" t="s">
        <v>73</v>
      </c>
    </row>
    <row r="184" spans="1:20" ht="30.75" thickBot="1" x14ac:dyDescent="0.3">
      <c r="A184" s="63">
        <v>68</v>
      </c>
      <c r="B184" s="17" t="s">
        <v>220</v>
      </c>
      <c r="C184" s="46">
        <v>1425794.28</v>
      </c>
      <c r="D184" s="46">
        <v>1425794.28</v>
      </c>
      <c r="E184" s="46"/>
      <c r="F184" s="17" t="s">
        <v>211</v>
      </c>
      <c r="G184" s="17" t="s">
        <v>212</v>
      </c>
      <c r="H184" s="17" t="s">
        <v>221</v>
      </c>
      <c r="I184" s="17" t="s">
        <v>20</v>
      </c>
      <c r="J184" s="10">
        <v>43237</v>
      </c>
      <c r="K184" s="17">
        <v>70</v>
      </c>
      <c r="L184" s="10">
        <v>43306</v>
      </c>
      <c r="M184" s="9">
        <v>100</v>
      </c>
      <c r="N184" s="10">
        <v>43277</v>
      </c>
      <c r="O184" s="64"/>
      <c r="P184" s="17" t="s">
        <v>21</v>
      </c>
      <c r="Q184" s="36" t="s">
        <v>73</v>
      </c>
      <c r="R184" s="318"/>
    </row>
    <row r="185" spans="1:20" ht="15.75" thickBot="1" x14ac:dyDescent="0.3">
      <c r="A185" s="110"/>
      <c r="B185" s="92" t="s">
        <v>42</v>
      </c>
      <c r="C185" s="93">
        <f>SUM(C180:C184)</f>
        <v>5909672.8400000008</v>
      </c>
      <c r="D185" s="93">
        <f>SUM(D180:D184)</f>
        <v>5909672.8400000008</v>
      </c>
      <c r="E185" s="93"/>
      <c r="F185" s="93"/>
      <c r="G185" s="92"/>
      <c r="H185" s="92">
        <v>5</v>
      </c>
      <c r="I185" s="92">
        <v>5</v>
      </c>
      <c r="J185" s="111"/>
      <c r="K185" s="92"/>
      <c r="L185" s="112"/>
      <c r="M185" s="98">
        <v>1</v>
      </c>
      <c r="N185" s="112"/>
      <c r="O185" s="112"/>
      <c r="P185" s="92"/>
      <c r="Q185" s="113"/>
      <c r="R185" s="318"/>
    </row>
    <row r="186" spans="1:20" ht="30" x14ac:dyDescent="0.25">
      <c r="A186" s="20">
        <v>69</v>
      </c>
      <c r="B186" s="18" t="s">
        <v>222</v>
      </c>
      <c r="C186" s="19">
        <v>2102964.14</v>
      </c>
      <c r="D186" s="19">
        <v>2102964.14</v>
      </c>
      <c r="E186" s="19"/>
      <c r="F186" s="18" t="s">
        <v>223</v>
      </c>
      <c r="G186" s="18" t="s">
        <v>152</v>
      </c>
      <c r="H186" s="18" t="s">
        <v>224</v>
      </c>
      <c r="I186" s="18" t="s">
        <v>20</v>
      </c>
      <c r="J186" s="11">
        <v>43236</v>
      </c>
      <c r="K186" s="18">
        <v>90</v>
      </c>
      <c r="L186" s="11">
        <v>43325</v>
      </c>
      <c r="M186" s="8">
        <v>95</v>
      </c>
      <c r="N186" s="67"/>
      <c r="O186" s="67"/>
      <c r="P186" s="18" t="s">
        <v>21</v>
      </c>
      <c r="Q186" s="44" t="s">
        <v>53</v>
      </c>
    </row>
    <row r="187" spans="1:20" ht="30" x14ac:dyDescent="0.25">
      <c r="A187" s="63">
        <v>70</v>
      </c>
      <c r="B187" s="17" t="s">
        <v>225</v>
      </c>
      <c r="C187" s="46">
        <v>1876865.26</v>
      </c>
      <c r="D187" s="46">
        <v>1876865.26</v>
      </c>
      <c r="E187" s="46"/>
      <c r="F187" s="17" t="s">
        <v>223</v>
      </c>
      <c r="G187" s="17" t="s">
        <v>226</v>
      </c>
      <c r="H187" s="17" t="s">
        <v>227</v>
      </c>
      <c r="I187" s="17" t="s">
        <v>20</v>
      </c>
      <c r="J187" s="10">
        <v>43241</v>
      </c>
      <c r="K187" s="17">
        <v>90</v>
      </c>
      <c r="L187" s="10">
        <v>43330</v>
      </c>
      <c r="M187" s="9">
        <v>80</v>
      </c>
      <c r="N187" s="64"/>
      <c r="O187" s="64"/>
      <c r="P187" s="17" t="s">
        <v>21</v>
      </c>
      <c r="Q187" s="36" t="s">
        <v>36</v>
      </c>
    </row>
    <row r="188" spans="1:20" ht="45" x14ac:dyDescent="0.25">
      <c r="A188" s="63">
        <v>71</v>
      </c>
      <c r="B188" s="17" t="s">
        <v>228</v>
      </c>
      <c r="C188" s="46">
        <v>401661.27</v>
      </c>
      <c r="D188" s="46">
        <v>401661.27</v>
      </c>
      <c r="E188" s="46"/>
      <c r="F188" s="17" t="s">
        <v>223</v>
      </c>
      <c r="G188" s="17" t="s">
        <v>229</v>
      </c>
      <c r="H188" s="17" t="s">
        <v>230</v>
      </c>
      <c r="I188" s="17" t="s">
        <v>128</v>
      </c>
      <c r="J188" s="10">
        <v>43241</v>
      </c>
      <c r="K188" s="17">
        <v>60</v>
      </c>
      <c r="L188" s="10">
        <v>43300</v>
      </c>
      <c r="M188" s="9">
        <v>100</v>
      </c>
      <c r="N188" s="10">
        <v>43265</v>
      </c>
      <c r="O188" s="10">
        <v>43300</v>
      </c>
      <c r="P188" s="17" t="s">
        <v>21</v>
      </c>
      <c r="Q188" s="36" t="s">
        <v>53</v>
      </c>
    </row>
    <row r="189" spans="1:20" ht="30" customHeight="1" x14ac:dyDescent="0.25">
      <c r="A189" s="63"/>
      <c r="B189" s="265" t="s">
        <v>563</v>
      </c>
      <c r="C189" s="270">
        <v>3136896.58</v>
      </c>
      <c r="D189" s="270">
        <v>3136896.58</v>
      </c>
      <c r="E189" s="270"/>
      <c r="F189" s="265" t="s">
        <v>223</v>
      </c>
      <c r="G189" s="265" t="s">
        <v>24</v>
      </c>
      <c r="H189" s="265" t="s">
        <v>564</v>
      </c>
      <c r="I189" s="195" t="s">
        <v>196</v>
      </c>
      <c r="J189" s="273">
        <v>43296</v>
      </c>
      <c r="K189" s="265">
        <v>80</v>
      </c>
      <c r="L189" s="273">
        <v>43374</v>
      </c>
      <c r="M189" s="9">
        <v>5</v>
      </c>
      <c r="N189" s="10"/>
      <c r="O189" s="64"/>
      <c r="P189" s="265" t="s">
        <v>375</v>
      </c>
      <c r="Q189" s="265" t="s">
        <v>161</v>
      </c>
    </row>
    <row r="190" spans="1:20" ht="75" x14ac:dyDescent="0.25">
      <c r="A190" s="63"/>
      <c r="B190" s="268"/>
      <c r="C190" s="271"/>
      <c r="D190" s="271"/>
      <c r="E190" s="271"/>
      <c r="F190" s="268"/>
      <c r="G190" s="268"/>
      <c r="H190" s="268"/>
      <c r="I190" s="195" t="s">
        <v>565</v>
      </c>
      <c r="J190" s="274"/>
      <c r="K190" s="268"/>
      <c r="L190" s="274"/>
      <c r="M190" s="9">
        <v>5</v>
      </c>
      <c r="N190" s="10"/>
      <c r="O190" s="64"/>
      <c r="P190" s="268"/>
      <c r="Q190" s="268"/>
    </row>
    <row r="191" spans="1:20" ht="45" x14ac:dyDescent="0.25">
      <c r="A191" s="63"/>
      <c r="B191" s="269"/>
      <c r="C191" s="272"/>
      <c r="D191" s="272"/>
      <c r="E191" s="272"/>
      <c r="F191" s="269"/>
      <c r="G191" s="269"/>
      <c r="H191" s="269"/>
      <c r="I191" s="195" t="s">
        <v>128</v>
      </c>
      <c r="J191" s="275"/>
      <c r="K191" s="269"/>
      <c r="L191" s="275"/>
      <c r="M191" s="9">
        <v>5</v>
      </c>
      <c r="N191" s="10"/>
      <c r="O191" s="64"/>
      <c r="P191" s="269"/>
      <c r="Q191" s="269"/>
    </row>
    <row r="192" spans="1:20" ht="45" x14ac:dyDescent="0.25">
      <c r="A192" s="63"/>
      <c r="B192" s="265" t="s">
        <v>231</v>
      </c>
      <c r="C192" s="270">
        <v>4778847.46</v>
      </c>
      <c r="D192" s="270">
        <v>4778847.46</v>
      </c>
      <c r="E192" s="29"/>
      <c r="F192" s="265" t="s">
        <v>223</v>
      </c>
      <c r="G192" s="265" t="s">
        <v>24</v>
      </c>
      <c r="H192" s="312" t="s">
        <v>390</v>
      </c>
      <c r="I192" s="17" t="s">
        <v>422</v>
      </c>
      <c r="J192" s="273">
        <v>43252</v>
      </c>
      <c r="K192" s="265">
        <v>90</v>
      </c>
      <c r="L192" s="273">
        <v>43341</v>
      </c>
      <c r="M192" s="9">
        <v>55</v>
      </c>
      <c r="N192" s="40"/>
      <c r="O192" s="40"/>
      <c r="P192" s="265" t="s">
        <v>31</v>
      </c>
      <c r="Q192" s="265" t="s">
        <v>232</v>
      </c>
    </row>
    <row r="193" spans="1:17" ht="30" x14ac:dyDescent="0.25">
      <c r="A193" s="65"/>
      <c r="B193" s="269"/>
      <c r="C193" s="272"/>
      <c r="D193" s="272"/>
      <c r="E193" s="57"/>
      <c r="F193" s="269"/>
      <c r="G193" s="269"/>
      <c r="H193" s="313"/>
      <c r="I193" s="38" t="s">
        <v>30</v>
      </c>
      <c r="J193" s="275"/>
      <c r="K193" s="269"/>
      <c r="L193" s="275"/>
      <c r="M193" s="9">
        <v>45</v>
      </c>
      <c r="N193" s="66"/>
      <c r="O193" s="66"/>
      <c r="P193" s="269"/>
      <c r="Q193" s="269"/>
    </row>
    <row r="194" spans="1:17" ht="105.75" thickBot="1" x14ac:dyDescent="0.3">
      <c r="A194" s="63"/>
      <c r="B194" s="17" t="s">
        <v>233</v>
      </c>
      <c r="C194" s="46">
        <v>4441143.22</v>
      </c>
      <c r="D194" s="46">
        <v>4441143.22</v>
      </c>
      <c r="E194" s="46"/>
      <c r="F194" s="17" t="s">
        <v>223</v>
      </c>
      <c r="G194" s="17" t="s">
        <v>24</v>
      </c>
      <c r="H194" s="17" t="s">
        <v>234</v>
      </c>
      <c r="I194" s="25" t="s">
        <v>306</v>
      </c>
      <c r="J194" s="10">
        <v>43252</v>
      </c>
      <c r="K194" s="17">
        <v>90</v>
      </c>
      <c r="L194" s="10">
        <v>43341</v>
      </c>
      <c r="M194" s="9">
        <v>50</v>
      </c>
      <c r="N194" s="64"/>
      <c r="O194" s="64"/>
      <c r="P194" s="17" t="s">
        <v>31</v>
      </c>
      <c r="Q194" s="36" t="s">
        <v>232</v>
      </c>
    </row>
    <row r="195" spans="1:17" ht="15.75" thickBot="1" x14ac:dyDescent="0.3">
      <c r="A195" s="110"/>
      <c r="B195" s="92" t="s">
        <v>42</v>
      </c>
      <c r="C195" s="93">
        <f>SUM(C186:C194)</f>
        <v>16738377.93</v>
      </c>
      <c r="D195" s="93">
        <f>SUM(D186:D194)</f>
        <v>16738377.93</v>
      </c>
      <c r="E195" s="93"/>
      <c r="F195" s="93"/>
      <c r="G195" s="92"/>
      <c r="H195" s="92">
        <v>6</v>
      </c>
      <c r="I195" s="92">
        <v>9</v>
      </c>
      <c r="J195" s="111"/>
      <c r="K195" s="92"/>
      <c r="L195" s="112"/>
      <c r="M195" s="98">
        <v>0.49</v>
      </c>
      <c r="N195" s="112"/>
      <c r="O195" s="112"/>
      <c r="P195" s="92"/>
      <c r="Q195" s="113"/>
    </row>
    <row r="196" spans="1:17" ht="30.75" thickBot="1" x14ac:dyDescent="0.3">
      <c r="A196" s="20">
        <v>72</v>
      </c>
      <c r="B196" s="18" t="s">
        <v>235</v>
      </c>
      <c r="C196" s="19">
        <v>1399553.65</v>
      </c>
      <c r="D196" s="19">
        <v>1399553.65</v>
      </c>
      <c r="E196" s="19"/>
      <c r="F196" s="18" t="s">
        <v>236</v>
      </c>
      <c r="G196" s="18" t="s">
        <v>106</v>
      </c>
      <c r="H196" s="18" t="s">
        <v>237</v>
      </c>
      <c r="I196" s="18" t="s">
        <v>20</v>
      </c>
      <c r="J196" s="11">
        <v>43231</v>
      </c>
      <c r="K196" s="18">
        <v>70</v>
      </c>
      <c r="L196" s="11">
        <v>43300</v>
      </c>
      <c r="M196" s="8">
        <v>100</v>
      </c>
      <c r="N196" s="11">
        <v>43277</v>
      </c>
      <c r="O196" s="11"/>
      <c r="P196" s="18" t="s">
        <v>21</v>
      </c>
      <c r="Q196" s="44" t="s">
        <v>85</v>
      </c>
    </row>
    <row r="197" spans="1:17" ht="15.75" thickBot="1" x14ac:dyDescent="0.3">
      <c r="A197" s="110"/>
      <c r="B197" s="92" t="s">
        <v>42</v>
      </c>
      <c r="C197" s="93">
        <v>1399553.65</v>
      </c>
      <c r="D197" s="93">
        <v>1399553.65</v>
      </c>
      <c r="E197" s="93"/>
      <c r="F197" s="93"/>
      <c r="G197" s="92"/>
      <c r="H197" s="92">
        <v>1</v>
      </c>
      <c r="I197" s="92">
        <v>1</v>
      </c>
      <c r="J197" s="111"/>
      <c r="K197" s="92"/>
      <c r="L197" s="112"/>
      <c r="M197" s="98">
        <v>1</v>
      </c>
      <c r="N197" s="111"/>
      <c r="O197" s="111"/>
      <c r="P197" s="92"/>
      <c r="Q197" s="113"/>
    </row>
    <row r="198" spans="1:17" ht="45" x14ac:dyDescent="0.25">
      <c r="A198" s="20">
        <v>73</v>
      </c>
      <c r="B198" s="18" t="s">
        <v>238</v>
      </c>
      <c r="C198" s="19">
        <v>1360859.81</v>
      </c>
      <c r="D198" s="19">
        <v>1360859.81</v>
      </c>
      <c r="E198" s="19"/>
      <c r="F198" s="18" t="s">
        <v>239</v>
      </c>
      <c r="G198" s="18" t="s">
        <v>55</v>
      </c>
      <c r="H198" s="18" t="s">
        <v>240</v>
      </c>
      <c r="I198" s="18" t="s">
        <v>20</v>
      </c>
      <c r="J198" s="11">
        <v>43236</v>
      </c>
      <c r="K198" s="18">
        <v>70</v>
      </c>
      <c r="L198" s="11">
        <v>43305</v>
      </c>
      <c r="M198" s="8">
        <v>95</v>
      </c>
      <c r="N198" s="11">
        <v>43249</v>
      </c>
      <c r="O198" s="11">
        <v>43292</v>
      </c>
      <c r="P198" s="18" t="s">
        <v>21</v>
      </c>
      <c r="Q198" s="44" t="s">
        <v>53</v>
      </c>
    </row>
    <row r="199" spans="1:17" ht="30" x14ac:dyDescent="0.25">
      <c r="A199" s="63"/>
      <c r="B199" s="17" t="s">
        <v>241</v>
      </c>
      <c r="C199" s="46">
        <v>1178053.2</v>
      </c>
      <c r="D199" s="46">
        <v>1178053.2</v>
      </c>
      <c r="E199" s="46"/>
      <c r="F199" s="17" t="s">
        <v>239</v>
      </c>
      <c r="G199" s="17" t="s">
        <v>24</v>
      </c>
      <c r="H199" s="17" t="s">
        <v>394</v>
      </c>
      <c r="I199" s="17" t="s">
        <v>20</v>
      </c>
      <c r="J199" s="10">
        <v>43253</v>
      </c>
      <c r="K199" s="17">
        <v>90</v>
      </c>
      <c r="L199" s="10">
        <v>43342</v>
      </c>
      <c r="M199" s="9">
        <v>100</v>
      </c>
      <c r="N199" s="10">
        <v>43297</v>
      </c>
      <c r="O199" s="64"/>
      <c r="P199" s="17" t="s">
        <v>31</v>
      </c>
      <c r="Q199" s="36" t="s">
        <v>36</v>
      </c>
    </row>
    <row r="200" spans="1:17" ht="30" x14ac:dyDescent="0.25">
      <c r="A200" s="63"/>
      <c r="B200" s="17" t="s">
        <v>242</v>
      </c>
      <c r="C200" s="46">
        <v>614579.78</v>
      </c>
      <c r="D200" s="46">
        <v>614579.78</v>
      </c>
      <c r="E200" s="46"/>
      <c r="F200" s="17" t="s">
        <v>239</v>
      </c>
      <c r="G200" s="17" t="s">
        <v>24</v>
      </c>
      <c r="H200" s="17" t="s">
        <v>395</v>
      </c>
      <c r="I200" s="17" t="s">
        <v>20</v>
      </c>
      <c r="J200" s="10">
        <v>43253</v>
      </c>
      <c r="K200" s="17">
        <v>60</v>
      </c>
      <c r="L200" s="10">
        <v>43312</v>
      </c>
      <c r="M200" s="9">
        <v>100</v>
      </c>
      <c r="N200" s="39">
        <v>43283</v>
      </c>
      <c r="O200" s="64"/>
      <c r="P200" s="17" t="s">
        <v>31</v>
      </c>
      <c r="Q200" s="36" t="s">
        <v>36</v>
      </c>
    </row>
    <row r="201" spans="1:17" ht="30" x14ac:dyDescent="0.25">
      <c r="A201" s="299"/>
      <c r="B201" s="265" t="s">
        <v>429</v>
      </c>
      <c r="C201" s="270">
        <v>3480458.61</v>
      </c>
      <c r="D201" s="270">
        <v>3480458.61</v>
      </c>
      <c r="E201" s="270"/>
      <c r="F201" s="265" t="s">
        <v>239</v>
      </c>
      <c r="G201" s="265" t="s">
        <v>284</v>
      </c>
      <c r="H201" s="265" t="s">
        <v>430</v>
      </c>
      <c r="I201" s="149" t="s">
        <v>30</v>
      </c>
      <c r="J201" s="273">
        <v>43280</v>
      </c>
      <c r="K201" s="265">
        <v>80</v>
      </c>
      <c r="L201" s="273">
        <v>43359</v>
      </c>
      <c r="M201" s="9">
        <v>0</v>
      </c>
      <c r="N201" s="273"/>
      <c r="O201" s="287"/>
      <c r="P201" s="265" t="s">
        <v>142</v>
      </c>
      <c r="Q201" s="265" t="s">
        <v>118</v>
      </c>
    </row>
    <row r="202" spans="1:17" ht="45" x14ac:dyDescent="0.25">
      <c r="A202" s="300"/>
      <c r="B202" s="268"/>
      <c r="C202" s="271"/>
      <c r="D202" s="271"/>
      <c r="E202" s="271"/>
      <c r="F202" s="268"/>
      <c r="G202" s="268"/>
      <c r="H202" s="268"/>
      <c r="I202" s="149" t="s">
        <v>128</v>
      </c>
      <c r="J202" s="274"/>
      <c r="K202" s="268"/>
      <c r="L202" s="274"/>
      <c r="M202" s="9">
        <v>0</v>
      </c>
      <c r="N202" s="274"/>
      <c r="O202" s="282"/>
      <c r="P202" s="268"/>
      <c r="Q202" s="268"/>
    </row>
    <row r="203" spans="1:17" ht="68.25" customHeight="1" x14ac:dyDescent="0.25">
      <c r="A203" s="301"/>
      <c r="B203" s="269"/>
      <c r="C203" s="272"/>
      <c r="D203" s="272"/>
      <c r="E203" s="272"/>
      <c r="F203" s="269"/>
      <c r="G203" s="269"/>
      <c r="H203" s="269"/>
      <c r="I203" s="17" t="s">
        <v>483</v>
      </c>
      <c r="J203" s="275"/>
      <c r="K203" s="269"/>
      <c r="L203" s="275"/>
      <c r="M203" s="9">
        <v>0</v>
      </c>
      <c r="N203" s="275"/>
      <c r="O203" s="283"/>
      <c r="P203" s="269"/>
      <c r="Q203" s="269"/>
    </row>
    <row r="204" spans="1:17" ht="42.75" customHeight="1" x14ac:dyDescent="0.25">
      <c r="A204" s="299"/>
      <c r="B204" s="265" t="s">
        <v>484</v>
      </c>
      <c r="C204" s="270">
        <v>3591959.66</v>
      </c>
      <c r="D204" s="270">
        <v>3591959.66</v>
      </c>
      <c r="E204" s="270"/>
      <c r="F204" s="265" t="s">
        <v>239</v>
      </c>
      <c r="G204" s="265" t="s">
        <v>24</v>
      </c>
      <c r="H204" s="265" t="s">
        <v>443</v>
      </c>
      <c r="I204" s="147" t="s">
        <v>128</v>
      </c>
      <c r="J204" s="273">
        <v>43290</v>
      </c>
      <c r="K204" s="265">
        <v>70</v>
      </c>
      <c r="L204" s="273">
        <v>43359</v>
      </c>
      <c r="M204" s="30">
        <v>0</v>
      </c>
      <c r="N204" s="273"/>
      <c r="O204" s="287"/>
      <c r="P204" s="265" t="s">
        <v>44</v>
      </c>
      <c r="Q204" s="265" t="s">
        <v>161</v>
      </c>
    </row>
    <row r="205" spans="1:17" ht="57.75" customHeight="1" x14ac:dyDescent="0.25">
      <c r="A205" s="300"/>
      <c r="B205" s="268"/>
      <c r="C205" s="271"/>
      <c r="D205" s="271"/>
      <c r="E205" s="271"/>
      <c r="F205" s="268"/>
      <c r="G205" s="268"/>
      <c r="H205" s="268"/>
      <c r="I205" s="147" t="s">
        <v>34</v>
      </c>
      <c r="J205" s="274"/>
      <c r="K205" s="268"/>
      <c r="L205" s="274"/>
      <c r="M205" s="30">
        <v>0</v>
      </c>
      <c r="N205" s="274"/>
      <c r="O205" s="282"/>
      <c r="P205" s="268"/>
      <c r="Q205" s="268"/>
    </row>
    <row r="206" spans="1:17" ht="66" customHeight="1" x14ac:dyDescent="0.25">
      <c r="A206" s="301"/>
      <c r="B206" s="269"/>
      <c r="C206" s="272"/>
      <c r="D206" s="272"/>
      <c r="E206" s="272"/>
      <c r="F206" s="269"/>
      <c r="G206" s="269"/>
      <c r="H206" s="269"/>
      <c r="I206" s="17" t="s">
        <v>461</v>
      </c>
      <c r="J206" s="275"/>
      <c r="K206" s="269"/>
      <c r="L206" s="275"/>
      <c r="M206" s="9">
        <v>0</v>
      </c>
      <c r="N206" s="275"/>
      <c r="O206" s="283"/>
      <c r="P206" s="269"/>
      <c r="Q206" s="269"/>
    </row>
    <row r="207" spans="1:17" ht="66" customHeight="1" x14ac:dyDescent="0.25">
      <c r="A207" s="299"/>
      <c r="B207" s="265" t="s">
        <v>486</v>
      </c>
      <c r="C207" s="270">
        <v>1016916.59</v>
      </c>
      <c r="D207" s="356">
        <v>1016916.59</v>
      </c>
      <c r="E207" s="270"/>
      <c r="F207" s="265" t="s">
        <v>239</v>
      </c>
      <c r="G207" s="265" t="s">
        <v>487</v>
      </c>
      <c r="H207" s="265" t="s">
        <v>488</v>
      </c>
      <c r="I207" s="147" t="s">
        <v>196</v>
      </c>
      <c r="J207" s="273">
        <v>43286</v>
      </c>
      <c r="K207" s="265">
        <v>60</v>
      </c>
      <c r="L207" s="273">
        <v>43345</v>
      </c>
      <c r="M207" s="30">
        <v>55</v>
      </c>
      <c r="N207" s="273"/>
      <c r="O207" s="287"/>
      <c r="P207" s="265" t="s">
        <v>142</v>
      </c>
      <c r="Q207" s="265" t="s">
        <v>53</v>
      </c>
    </row>
    <row r="208" spans="1:17" ht="66" customHeight="1" x14ac:dyDescent="0.25">
      <c r="A208" s="301"/>
      <c r="B208" s="269"/>
      <c r="C208" s="272"/>
      <c r="D208" s="357"/>
      <c r="E208" s="272"/>
      <c r="F208" s="269"/>
      <c r="G208" s="269"/>
      <c r="H208" s="269"/>
      <c r="I208" s="147" t="s">
        <v>128</v>
      </c>
      <c r="J208" s="275"/>
      <c r="K208" s="269"/>
      <c r="L208" s="275"/>
      <c r="M208" s="30">
        <v>95</v>
      </c>
      <c r="N208" s="275"/>
      <c r="O208" s="283"/>
      <c r="P208" s="269"/>
      <c r="Q208" s="269"/>
    </row>
    <row r="209" spans="1:20" ht="66" customHeight="1" x14ac:dyDescent="0.25">
      <c r="A209" s="183"/>
      <c r="B209" s="265" t="s">
        <v>489</v>
      </c>
      <c r="C209" s="270">
        <v>1198920.1499999999</v>
      </c>
      <c r="D209" s="270">
        <v>1198920.1499999999</v>
      </c>
      <c r="E209" s="270"/>
      <c r="F209" s="265" t="s">
        <v>490</v>
      </c>
      <c r="G209" s="265" t="s">
        <v>157</v>
      </c>
      <c r="H209" s="265" t="s">
        <v>491</v>
      </c>
      <c r="I209" s="147" t="s">
        <v>128</v>
      </c>
      <c r="J209" s="273">
        <v>43286</v>
      </c>
      <c r="K209" s="265">
        <v>60</v>
      </c>
      <c r="L209" s="273">
        <v>43345</v>
      </c>
      <c r="M209" s="30">
        <v>20</v>
      </c>
      <c r="N209" s="273"/>
      <c r="O209" s="287"/>
      <c r="P209" s="265" t="s">
        <v>142</v>
      </c>
      <c r="Q209" s="265" t="s">
        <v>53</v>
      </c>
    </row>
    <row r="210" spans="1:20" ht="66" customHeight="1" x14ac:dyDescent="0.25">
      <c r="A210" s="183"/>
      <c r="B210" s="268"/>
      <c r="C210" s="271"/>
      <c r="D210" s="271"/>
      <c r="E210" s="271"/>
      <c r="F210" s="268"/>
      <c r="G210" s="268"/>
      <c r="H210" s="268"/>
      <c r="I210" s="147" t="s">
        <v>30</v>
      </c>
      <c r="J210" s="274"/>
      <c r="K210" s="268"/>
      <c r="L210" s="274"/>
      <c r="M210" s="30">
        <v>25</v>
      </c>
      <c r="N210" s="274"/>
      <c r="O210" s="282"/>
      <c r="P210" s="268"/>
      <c r="Q210" s="268"/>
    </row>
    <row r="211" spans="1:20" ht="66" customHeight="1" x14ac:dyDescent="0.25">
      <c r="A211" s="349"/>
      <c r="B211" s="268"/>
      <c r="C211" s="271"/>
      <c r="D211" s="271"/>
      <c r="E211" s="271"/>
      <c r="F211" s="268"/>
      <c r="G211" s="268"/>
      <c r="H211" s="268"/>
      <c r="I211" s="147" t="s">
        <v>37</v>
      </c>
      <c r="J211" s="274"/>
      <c r="K211" s="268"/>
      <c r="L211" s="274"/>
      <c r="M211" s="30">
        <v>20</v>
      </c>
      <c r="N211" s="274"/>
      <c r="O211" s="282"/>
      <c r="P211" s="268"/>
      <c r="Q211" s="268"/>
    </row>
    <row r="212" spans="1:20" ht="66" customHeight="1" x14ac:dyDescent="0.25">
      <c r="A212" s="350"/>
      <c r="B212" s="269"/>
      <c r="C212" s="272"/>
      <c r="D212" s="272"/>
      <c r="E212" s="272"/>
      <c r="F212" s="269"/>
      <c r="G212" s="269"/>
      <c r="H212" s="269"/>
      <c r="I212" s="147" t="s">
        <v>34</v>
      </c>
      <c r="J212" s="275"/>
      <c r="K212" s="269"/>
      <c r="L212" s="275"/>
      <c r="M212" s="30">
        <v>25</v>
      </c>
      <c r="N212" s="275"/>
      <c r="O212" s="283"/>
      <c r="P212" s="269"/>
      <c r="Q212" s="269"/>
    </row>
    <row r="213" spans="1:20" ht="57" customHeight="1" x14ac:dyDescent="0.25">
      <c r="A213" s="68"/>
      <c r="B213" s="265" t="s">
        <v>485</v>
      </c>
      <c r="C213" s="270">
        <v>5142916.7</v>
      </c>
      <c r="D213" s="270">
        <v>5142916.7</v>
      </c>
      <c r="E213" s="270"/>
      <c r="F213" s="265" t="s">
        <v>239</v>
      </c>
      <c r="G213" s="265" t="s">
        <v>24</v>
      </c>
      <c r="H213" s="265" t="s">
        <v>445</v>
      </c>
      <c r="I213" s="147" t="s">
        <v>37</v>
      </c>
      <c r="J213" s="273">
        <v>43290</v>
      </c>
      <c r="K213" s="265">
        <v>80</v>
      </c>
      <c r="L213" s="273">
        <v>43369</v>
      </c>
      <c r="M213" s="30">
        <v>0</v>
      </c>
      <c r="N213" s="273"/>
      <c r="O213" s="287"/>
      <c r="P213" s="265" t="s">
        <v>44</v>
      </c>
      <c r="Q213" s="265" t="s">
        <v>458</v>
      </c>
    </row>
    <row r="214" spans="1:20" ht="54.75" customHeight="1" x14ac:dyDescent="0.25">
      <c r="A214" s="68"/>
      <c r="B214" s="268"/>
      <c r="C214" s="271"/>
      <c r="D214" s="271"/>
      <c r="E214" s="271"/>
      <c r="F214" s="268"/>
      <c r="G214" s="268"/>
      <c r="H214" s="268"/>
      <c r="I214" s="147" t="s">
        <v>128</v>
      </c>
      <c r="J214" s="274"/>
      <c r="K214" s="268"/>
      <c r="L214" s="274"/>
      <c r="M214" s="30">
        <v>0</v>
      </c>
      <c r="N214" s="274"/>
      <c r="O214" s="282"/>
      <c r="P214" s="268"/>
      <c r="Q214" s="268"/>
    </row>
    <row r="215" spans="1:20" ht="56.25" customHeight="1" x14ac:dyDescent="0.25">
      <c r="A215" s="68"/>
      <c r="B215" s="268"/>
      <c r="C215" s="271"/>
      <c r="D215" s="271"/>
      <c r="E215" s="271"/>
      <c r="F215" s="268"/>
      <c r="G215" s="268"/>
      <c r="H215" s="268"/>
      <c r="I215" s="147" t="s">
        <v>34</v>
      </c>
      <c r="J215" s="274"/>
      <c r="K215" s="268"/>
      <c r="L215" s="274"/>
      <c r="M215" s="30">
        <v>0</v>
      </c>
      <c r="N215" s="274"/>
      <c r="O215" s="282"/>
      <c r="P215" s="268"/>
      <c r="Q215" s="268"/>
    </row>
    <row r="216" spans="1:20" ht="57.75" customHeight="1" thickBot="1" x14ac:dyDescent="0.3">
      <c r="A216" s="63"/>
      <c r="B216" s="269"/>
      <c r="C216" s="272"/>
      <c r="D216" s="272"/>
      <c r="E216" s="272"/>
      <c r="F216" s="269"/>
      <c r="G216" s="269"/>
      <c r="H216" s="269"/>
      <c r="I216" s="25" t="s">
        <v>461</v>
      </c>
      <c r="J216" s="275"/>
      <c r="K216" s="269"/>
      <c r="L216" s="275"/>
      <c r="M216" s="30">
        <v>0</v>
      </c>
      <c r="N216" s="291"/>
      <c r="O216" s="283"/>
      <c r="P216" s="269"/>
      <c r="Q216" s="269"/>
    </row>
    <row r="217" spans="1:20" ht="57.75" customHeight="1" x14ac:dyDescent="0.25">
      <c r="A217" s="299"/>
      <c r="B217" s="265" t="s">
        <v>566</v>
      </c>
      <c r="C217" s="270"/>
      <c r="D217" s="270"/>
      <c r="E217" s="270"/>
      <c r="F217" s="265" t="s">
        <v>239</v>
      </c>
      <c r="G217" s="265" t="s">
        <v>24</v>
      </c>
      <c r="H217" s="265" t="s">
        <v>492</v>
      </c>
      <c r="I217" s="147" t="s">
        <v>196</v>
      </c>
      <c r="J217" s="273">
        <v>43298</v>
      </c>
      <c r="K217" s="265">
        <v>50</v>
      </c>
      <c r="L217" s="273">
        <v>43347</v>
      </c>
      <c r="M217" s="30">
        <v>0</v>
      </c>
      <c r="N217" s="348"/>
      <c r="O217" s="287"/>
      <c r="P217" s="265" t="s">
        <v>375</v>
      </c>
      <c r="Q217" s="265" t="s">
        <v>85</v>
      </c>
    </row>
    <row r="218" spans="1:20" ht="57.75" customHeight="1" thickBot="1" x14ac:dyDescent="0.3">
      <c r="A218" s="301"/>
      <c r="B218" s="269"/>
      <c r="C218" s="272"/>
      <c r="D218" s="272"/>
      <c r="E218" s="272"/>
      <c r="F218" s="269"/>
      <c r="G218" s="269"/>
      <c r="H218" s="269"/>
      <c r="I218" s="147" t="s">
        <v>34</v>
      </c>
      <c r="J218" s="275"/>
      <c r="K218" s="269"/>
      <c r="L218" s="275"/>
      <c r="M218" s="30">
        <v>0</v>
      </c>
      <c r="N218" s="291"/>
      <c r="O218" s="283"/>
      <c r="P218" s="269"/>
      <c r="Q218" s="269"/>
    </row>
    <row r="219" spans="1:20" ht="60" customHeight="1" thickBot="1" x14ac:dyDescent="0.3">
      <c r="A219" s="63">
        <v>74</v>
      </c>
      <c r="B219" s="17" t="s">
        <v>243</v>
      </c>
      <c r="C219" s="46">
        <v>301476.94</v>
      </c>
      <c r="D219" s="46">
        <v>301476.94</v>
      </c>
      <c r="E219" s="46"/>
      <c r="F219" s="17" t="s">
        <v>239</v>
      </c>
      <c r="G219" s="17" t="s">
        <v>157</v>
      </c>
      <c r="H219" s="17" t="s">
        <v>244</v>
      </c>
      <c r="I219" s="17" t="s">
        <v>128</v>
      </c>
      <c r="J219" s="10">
        <v>43244</v>
      </c>
      <c r="K219" s="17">
        <v>50</v>
      </c>
      <c r="L219" s="10">
        <v>43293</v>
      </c>
      <c r="M219" s="9">
        <v>100</v>
      </c>
      <c r="N219" s="11">
        <v>43283</v>
      </c>
      <c r="O219" s="10">
        <v>43292</v>
      </c>
      <c r="P219" s="17" t="s">
        <v>21</v>
      </c>
      <c r="Q219" s="36" t="s">
        <v>53</v>
      </c>
    </row>
    <row r="220" spans="1:20" ht="15.75" thickBot="1" x14ac:dyDescent="0.3">
      <c r="A220" s="110"/>
      <c r="B220" s="92" t="s">
        <v>42</v>
      </c>
      <c r="C220" s="93">
        <f>SUM(C198:C219)</f>
        <v>17886141.440000001</v>
      </c>
      <c r="D220" s="93">
        <f>SUM(D198:D219)</f>
        <v>17886141.440000001</v>
      </c>
      <c r="E220" s="93"/>
      <c r="F220" s="93"/>
      <c r="G220" s="92"/>
      <c r="H220" s="92">
        <v>10</v>
      </c>
      <c r="I220" s="92">
        <v>22</v>
      </c>
      <c r="J220" s="111"/>
      <c r="K220" s="92"/>
      <c r="L220" s="112"/>
      <c r="M220" s="98">
        <v>0.28999999999999998</v>
      </c>
      <c r="N220" s="112"/>
      <c r="O220" s="112"/>
      <c r="P220" s="92"/>
      <c r="Q220" s="113"/>
    </row>
    <row r="221" spans="1:20" ht="45" x14ac:dyDescent="0.25">
      <c r="A221" s="20">
        <v>75</v>
      </c>
      <c r="B221" s="18" t="s">
        <v>245</v>
      </c>
      <c r="C221" s="19">
        <v>1222739.31</v>
      </c>
      <c r="D221" s="19">
        <v>1222739.31</v>
      </c>
      <c r="E221" s="19"/>
      <c r="F221" s="18" t="s">
        <v>246</v>
      </c>
      <c r="G221" s="18" t="s">
        <v>208</v>
      </c>
      <c r="H221" s="18" t="s">
        <v>247</v>
      </c>
      <c r="I221" s="18" t="s">
        <v>248</v>
      </c>
      <c r="J221" s="11">
        <v>43237</v>
      </c>
      <c r="K221" s="18">
        <v>80</v>
      </c>
      <c r="L221" s="11">
        <v>43316</v>
      </c>
      <c r="M221" s="8">
        <v>100</v>
      </c>
      <c r="N221" s="11">
        <v>43257</v>
      </c>
      <c r="O221" s="11">
        <v>43292</v>
      </c>
      <c r="P221" s="18" t="s">
        <v>21</v>
      </c>
      <c r="Q221" s="44" t="s">
        <v>73</v>
      </c>
      <c r="T221" s="1"/>
    </row>
    <row r="222" spans="1:20" ht="45" x14ac:dyDescent="0.25">
      <c r="A222" s="63">
        <v>76</v>
      </c>
      <c r="B222" s="17" t="s">
        <v>249</v>
      </c>
      <c r="C222" s="46">
        <v>1348499.48</v>
      </c>
      <c r="D222" s="46">
        <v>1348499.48</v>
      </c>
      <c r="E222" s="46"/>
      <c r="F222" s="17" t="s">
        <v>246</v>
      </c>
      <c r="G222" s="17" t="s">
        <v>208</v>
      </c>
      <c r="H222" s="17" t="s">
        <v>250</v>
      </c>
      <c r="I222" s="17" t="s">
        <v>34</v>
      </c>
      <c r="J222" s="10">
        <v>43241</v>
      </c>
      <c r="K222" s="17">
        <v>80</v>
      </c>
      <c r="L222" s="10">
        <v>43321</v>
      </c>
      <c r="M222" s="9">
        <v>100</v>
      </c>
      <c r="N222" s="10">
        <v>43257</v>
      </c>
      <c r="O222" s="10">
        <v>43292</v>
      </c>
      <c r="P222" s="17" t="s">
        <v>21</v>
      </c>
      <c r="Q222" s="36" t="s">
        <v>73</v>
      </c>
    </row>
    <row r="223" spans="1:20" ht="45" x14ac:dyDescent="0.25">
      <c r="A223" s="63">
        <v>77</v>
      </c>
      <c r="B223" s="17" t="s">
        <v>251</v>
      </c>
      <c r="C223" s="46">
        <v>356241.77</v>
      </c>
      <c r="D223" s="46">
        <v>356241.77</v>
      </c>
      <c r="E223" s="46"/>
      <c r="F223" s="17" t="s">
        <v>246</v>
      </c>
      <c r="G223" s="17" t="s">
        <v>24</v>
      </c>
      <c r="H223" s="17" t="s">
        <v>252</v>
      </c>
      <c r="I223" s="17" t="s">
        <v>34</v>
      </c>
      <c r="J223" s="10">
        <v>43241</v>
      </c>
      <c r="K223" s="17">
        <v>50</v>
      </c>
      <c r="L223" s="10">
        <v>43290</v>
      </c>
      <c r="M223" s="9">
        <v>100</v>
      </c>
      <c r="N223" s="10">
        <v>43265</v>
      </c>
      <c r="O223" s="64"/>
      <c r="P223" s="17" t="s">
        <v>21</v>
      </c>
      <c r="Q223" s="36" t="s">
        <v>22</v>
      </c>
    </row>
    <row r="224" spans="1:20" ht="45" x14ac:dyDescent="0.25">
      <c r="A224" s="63"/>
      <c r="B224" s="265" t="s">
        <v>499</v>
      </c>
      <c r="C224" s="270">
        <v>2081494.98</v>
      </c>
      <c r="D224" s="270">
        <v>2081494.98</v>
      </c>
      <c r="E224" s="270"/>
      <c r="F224" s="265" t="s">
        <v>246</v>
      </c>
      <c r="G224" s="265" t="s">
        <v>284</v>
      </c>
      <c r="H224" s="265" t="s">
        <v>439</v>
      </c>
      <c r="I224" s="195" t="s">
        <v>128</v>
      </c>
      <c r="J224" s="273">
        <v>43286</v>
      </c>
      <c r="K224" s="265">
        <v>80</v>
      </c>
      <c r="L224" s="273">
        <v>43365</v>
      </c>
      <c r="M224" s="9">
        <v>20</v>
      </c>
      <c r="N224" s="10"/>
      <c r="O224" s="64"/>
      <c r="P224" s="265" t="s">
        <v>142</v>
      </c>
      <c r="Q224" s="265" t="s">
        <v>118</v>
      </c>
    </row>
    <row r="225" spans="1:17" ht="45" x14ac:dyDescent="0.25">
      <c r="A225" s="63"/>
      <c r="B225" s="268"/>
      <c r="C225" s="271"/>
      <c r="D225" s="271"/>
      <c r="E225" s="271"/>
      <c r="F225" s="268"/>
      <c r="G225" s="268"/>
      <c r="H225" s="268"/>
      <c r="I225" s="195" t="s">
        <v>37</v>
      </c>
      <c r="J225" s="274"/>
      <c r="K225" s="268"/>
      <c r="L225" s="274"/>
      <c r="M225" s="9">
        <v>100</v>
      </c>
      <c r="N225" s="10"/>
      <c r="O225" s="64"/>
      <c r="P225" s="268"/>
      <c r="Q225" s="268"/>
    </row>
    <row r="226" spans="1:17" ht="45" x14ac:dyDescent="0.25">
      <c r="A226" s="63"/>
      <c r="B226" s="268"/>
      <c r="C226" s="271"/>
      <c r="D226" s="271"/>
      <c r="E226" s="271"/>
      <c r="F226" s="268"/>
      <c r="G226" s="268"/>
      <c r="H226" s="268"/>
      <c r="I226" s="195" t="s">
        <v>309</v>
      </c>
      <c r="J226" s="274"/>
      <c r="K226" s="268"/>
      <c r="L226" s="274"/>
      <c r="M226" s="9">
        <v>20</v>
      </c>
      <c r="N226" s="10"/>
      <c r="O226" s="64"/>
      <c r="P226" s="268"/>
      <c r="Q226" s="268"/>
    </row>
    <row r="227" spans="1:17" ht="51" customHeight="1" x14ac:dyDescent="0.25">
      <c r="A227" s="63"/>
      <c r="B227" s="269"/>
      <c r="C227" s="272"/>
      <c r="D227" s="272"/>
      <c r="E227" s="272"/>
      <c r="F227" s="269"/>
      <c r="G227" s="269"/>
      <c r="H227" s="269"/>
      <c r="I227" s="17" t="s">
        <v>34</v>
      </c>
      <c r="J227" s="275"/>
      <c r="K227" s="269"/>
      <c r="L227" s="275"/>
      <c r="M227" s="9">
        <v>100</v>
      </c>
      <c r="N227" s="10"/>
      <c r="O227" s="64"/>
      <c r="P227" s="269"/>
      <c r="Q227" s="269"/>
    </row>
    <row r="228" spans="1:17" ht="58.5" customHeight="1" x14ac:dyDescent="0.25">
      <c r="A228" s="63"/>
      <c r="B228" s="265"/>
      <c r="C228" s="270"/>
      <c r="D228" s="270"/>
      <c r="E228" s="270"/>
      <c r="F228" s="265" t="s">
        <v>246</v>
      </c>
      <c r="G228" s="265" t="s">
        <v>24</v>
      </c>
      <c r="H228" s="265" t="s">
        <v>500</v>
      </c>
      <c r="I228" s="149" t="s">
        <v>34</v>
      </c>
      <c r="J228" s="273"/>
      <c r="K228" s="265"/>
      <c r="L228" s="273"/>
      <c r="M228" s="9"/>
      <c r="N228" s="273"/>
      <c r="O228" s="287"/>
      <c r="P228" s="265" t="s">
        <v>375</v>
      </c>
      <c r="Q228" s="265" t="s">
        <v>85</v>
      </c>
    </row>
    <row r="229" spans="1:17" ht="84" customHeight="1" x14ac:dyDescent="0.25">
      <c r="A229" s="63"/>
      <c r="B229" s="269"/>
      <c r="C229" s="272"/>
      <c r="D229" s="272"/>
      <c r="E229" s="272"/>
      <c r="F229" s="269"/>
      <c r="G229" s="269"/>
      <c r="H229" s="269"/>
      <c r="I229" s="149" t="s">
        <v>37</v>
      </c>
      <c r="J229" s="275"/>
      <c r="K229" s="269"/>
      <c r="L229" s="275"/>
      <c r="M229" s="9"/>
      <c r="N229" s="275"/>
      <c r="O229" s="283"/>
      <c r="P229" s="269"/>
      <c r="Q229" s="269"/>
    </row>
    <row r="230" spans="1:17" ht="45.75" thickBot="1" x14ac:dyDescent="0.3">
      <c r="A230" s="63">
        <v>78</v>
      </c>
      <c r="B230" s="17" t="s">
        <v>253</v>
      </c>
      <c r="C230" s="46">
        <v>1154936.98</v>
      </c>
      <c r="D230" s="46">
        <v>1154936.98</v>
      </c>
      <c r="E230" s="46"/>
      <c r="F230" s="17" t="s">
        <v>246</v>
      </c>
      <c r="G230" s="17" t="s">
        <v>208</v>
      </c>
      <c r="H230" s="17" t="s">
        <v>254</v>
      </c>
      <c r="I230" s="17" t="s">
        <v>128</v>
      </c>
      <c r="J230" s="10">
        <v>43244</v>
      </c>
      <c r="K230" s="17">
        <v>80</v>
      </c>
      <c r="L230" s="10">
        <v>43323</v>
      </c>
      <c r="M230" s="9">
        <v>100</v>
      </c>
      <c r="N230" s="10">
        <v>43269</v>
      </c>
      <c r="O230" s="10">
        <v>43299</v>
      </c>
      <c r="P230" s="17" t="s">
        <v>21</v>
      </c>
      <c r="Q230" s="36" t="s">
        <v>73</v>
      </c>
    </row>
    <row r="231" spans="1:17" ht="15.75" thickBot="1" x14ac:dyDescent="0.3">
      <c r="A231" s="110"/>
      <c r="B231" s="92" t="s">
        <v>42</v>
      </c>
      <c r="C231" s="93">
        <f>SUM(C221:C230)</f>
        <v>6163912.5199999996</v>
      </c>
      <c r="D231" s="93">
        <f>SUM(D221:D230)</f>
        <v>6163912.5199999996</v>
      </c>
      <c r="E231" s="93"/>
      <c r="F231" s="93"/>
      <c r="G231" s="92"/>
      <c r="H231" s="92">
        <v>6</v>
      </c>
      <c r="I231" s="92">
        <v>10</v>
      </c>
      <c r="J231" s="111"/>
      <c r="K231" s="92"/>
      <c r="L231" s="112"/>
      <c r="M231" s="98">
        <v>0.8</v>
      </c>
      <c r="N231" s="112"/>
      <c r="O231" s="112"/>
      <c r="P231" s="92"/>
      <c r="Q231" s="113"/>
    </row>
    <row r="232" spans="1:17" ht="30" x14ac:dyDescent="0.25">
      <c r="A232" s="20">
        <v>79</v>
      </c>
      <c r="B232" s="18" t="s">
        <v>255</v>
      </c>
      <c r="C232" s="19">
        <v>2009941.23</v>
      </c>
      <c r="D232" s="19">
        <v>2009941.23</v>
      </c>
      <c r="E232" s="19"/>
      <c r="F232" s="18" t="s">
        <v>256</v>
      </c>
      <c r="G232" s="18" t="s">
        <v>18</v>
      </c>
      <c r="H232" s="18" t="s">
        <v>257</v>
      </c>
      <c r="I232" s="18" t="s">
        <v>20</v>
      </c>
      <c r="J232" s="11">
        <v>43237</v>
      </c>
      <c r="K232" s="18">
        <v>90</v>
      </c>
      <c r="L232" s="11">
        <v>43326</v>
      </c>
      <c r="M232" s="8">
        <v>95</v>
      </c>
      <c r="N232" s="67"/>
      <c r="O232" s="67"/>
      <c r="P232" s="18" t="s">
        <v>21</v>
      </c>
      <c r="Q232" s="44" t="s">
        <v>22</v>
      </c>
    </row>
    <row r="233" spans="1:17" ht="30.75" thickBot="1" x14ac:dyDescent="0.3">
      <c r="A233" s="63">
        <v>80</v>
      </c>
      <c r="B233" s="17" t="s">
        <v>258</v>
      </c>
      <c r="C233" s="46">
        <v>2929365.44</v>
      </c>
      <c r="D233" s="46">
        <v>2929365.44</v>
      </c>
      <c r="E233" s="46"/>
      <c r="F233" s="17" t="s">
        <v>256</v>
      </c>
      <c r="G233" s="17" t="s">
        <v>18</v>
      </c>
      <c r="H233" s="17" t="s">
        <v>259</v>
      </c>
      <c r="I233" s="17" t="s">
        <v>20</v>
      </c>
      <c r="J233" s="10">
        <v>43237</v>
      </c>
      <c r="K233" s="17">
        <v>90</v>
      </c>
      <c r="L233" s="10">
        <v>43327</v>
      </c>
      <c r="M233" s="9">
        <v>30</v>
      </c>
      <c r="N233" s="64"/>
      <c r="O233" s="64"/>
      <c r="P233" s="17" t="s">
        <v>21</v>
      </c>
      <c r="Q233" s="36" t="s">
        <v>22</v>
      </c>
    </row>
    <row r="234" spans="1:17" ht="15.75" thickBot="1" x14ac:dyDescent="0.3">
      <c r="A234" s="110"/>
      <c r="B234" s="92" t="s">
        <v>42</v>
      </c>
      <c r="C234" s="93">
        <f>SUM(C232:C233)</f>
        <v>4939306.67</v>
      </c>
      <c r="D234" s="93">
        <f>SUM(D232:D233)</f>
        <v>4939306.67</v>
      </c>
      <c r="E234" s="93"/>
      <c r="F234" s="93"/>
      <c r="G234" s="92"/>
      <c r="H234" s="92">
        <v>2</v>
      </c>
      <c r="I234" s="92">
        <v>2</v>
      </c>
      <c r="J234" s="111"/>
      <c r="K234" s="92"/>
      <c r="L234" s="112"/>
      <c r="M234" s="98">
        <v>0.63</v>
      </c>
      <c r="N234" s="112"/>
      <c r="O234" s="112"/>
      <c r="P234" s="92"/>
      <c r="Q234" s="113"/>
    </row>
    <row r="235" spans="1:17" ht="30" customHeight="1" x14ac:dyDescent="0.25">
      <c r="A235" s="20">
        <v>81</v>
      </c>
      <c r="B235" s="18" t="s">
        <v>260</v>
      </c>
      <c r="C235" s="19">
        <v>2491997.84</v>
      </c>
      <c r="D235" s="19">
        <v>2491997.84</v>
      </c>
      <c r="E235" s="19"/>
      <c r="F235" s="18" t="s">
        <v>261</v>
      </c>
      <c r="G235" s="18" t="s">
        <v>18</v>
      </c>
      <c r="H235" s="18" t="s">
        <v>262</v>
      </c>
      <c r="I235" s="18" t="s">
        <v>20</v>
      </c>
      <c r="J235" s="11">
        <v>43241</v>
      </c>
      <c r="K235" s="18">
        <v>90</v>
      </c>
      <c r="L235" s="11">
        <v>43330</v>
      </c>
      <c r="M235" s="8">
        <v>70</v>
      </c>
      <c r="N235" s="67"/>
      <c r="O235" s="67"/>
      <c r="P235" s="18" t="s">
        <v>21</v>
      </c>
      <c r="Q235" s="44" t="s">
        <v>22</v>
      </c>
    </row>
    <row r="236" spans="1:17" ht="30" x14ac:dyDescent="0.25">
      <c r="A236" s="63">
        <v>82</v>
      </c>
      <c r="B236" s="17" t="s">
        <v>263</v>
      </c>
      <c r="C236" s="46">
        <v>2247633.14</v>
      </c>
      <c r="D236" s="46">
        <v>2247633.14</v>
      </c>
      <c r="E236" s="46"/>
      <c r="F236" s="17" t="s">
        <v>261</v>
      </c>
      <c r="G236" s="17" t="s">
        <v>24</v>
      </c>
      <c r="H236" s="17" t="s">
        <v>264</v>
      </c>
      <c r="I236" s="17" t="s">
        <v>20</v>
      </c>
      <c r="J236" s="10">
        <v>43244</v>
      </c>
      <c r="K236" s="17">
        <v>90</v>
      </c>
      <c r="L236" s="10">
        <v>43333</v>
      </c>
      <c r="M236" s="9">
        <v>80</v>
      </c>
      <c r="N236" s="64"/>
      <c r="O236" s="64"/>
      <c r="P236" s="17" t="s">
        <v>21</v>
      </c>
      <c r="Q236" s="36" t="s">
        <v>53</v>
      </c>
    </row>
    <row r="237" spans="1:17" ht="30" x14ac:dyDescent="0.25">
      <c r="A237" s="63">
        <v>83</v>
      </c>
      <c r="B237" s="17" t="s">
        <v>265</v>
      </c>
      <c r="C237" s="46">
        <v>3448406.03</v>
      </c>
      <c r="D237" s="46">
        <v>3448406.03</v>
      </c>
      <c r="E237" s="46"/>
      <c r="F237" s="17" t="s">
        <v>261</v>
      </c>
      <c r="G237" s="17" t="s">
        <v>24</v>
      </c>
      <c r="H237" s="17" t="s">
        <v>266</v>
      </c>
      <c r="I237" s="17" t="s">
        <v>20</v>
      </c>
      <c r="J237" s="10">
        <v>43244</v>
      </c>
      <c r="K237" s="17">
        <v>90</v>
      </c>
      <c r="L237" s="10">
        <v>43333</v>
      </c>
      <c r="M237" s="9">
        <v>65</v>
      </c>
      <c r="N237" s="64"/>
      <c r="O237" s="64"/>
      <c r="P237" s="17" t="s">
        <v>21</v>
      </c>
      <c r="Q237" s="36" t="s">
        <v>53</v>
      </c>
    </row>
    <row r="238" spans="1:17" ht="45" x14ac:dyDescent="0.25">
      <c r="A238" s="63"/>
      <c r="B238" s="17" t="s">
        <v>267</v>
      </c>
      <c r="C238" s="46">
        <v>1026409.66</v>
      </c>
      <c r="D238" s="46">
        <v>1026409.66</v>
      </c>
      <c r="E238" s="46"/>
      <c r="F238" s="17" t="s">
        <v>261</v>
      </c>
      <c r="G238" s="17" t="s">
        <v>24</v>
      </c>
      <c r="H238" s="17" t="s">
        <v>268</v>
      </c>
      <c r="I238" s="17" t="s">
        <v>128</v>
      </c>
      <c r="J238" s="10">
        <v>43252</v>
      </c>
      <c r="K238" s="17">
        <v>60</v>
      </c>
      <c r="L238" s="10">
        <v>43311</v>
      </c>
      <c r="M238" s="9">
        <v>80</v>
      </c>
      <c r="N238" s="64"/>
      <c r="O238" s="64"/>
      <c r="P238" s="17" t="s">
        <v>269</v>
      </c>
      <c r="Q238" s="36" t="s">
        <v>22</v>
      </c>
    </row>
    <row r="239" spans="1:17" x14ac:dyDescent="0.25">
      <c r="A239" s="63"/>
      <c r="B239" s="265" t="s">
        <v>270</v>
      </c>
      <c r="C239" s="270">
        <v>1535330.51</v>
      </c>
      <c r="D239" s="270">
        <v>1535330.51</v>
      </c>
      <c r="E239" s="270"/>
      <c r="F239" s="265" t="s">
        <v>261</v>
      </c>
      <c r="G239" s="265" t="s">
        <v>24</v>
      </c>
      <c r="H239" s="265" t="s">
        <v>271</v>
      </c>
      <c r="I239" s="243" t="s">
        <v>196</v>
      </c>
      <c r="J239" s="273">
        <v>43252</v>
      </c>
      <c r="K239" s="265">
        <v>70</v>
      </c>
      <c r="L239" s="273">
        <v>43321</v>
      </c>
      <c r="M239" s="9">
        <v>30</v>
      </c>
      <c r="N239" s="64"/>
      <c r="O239" s="64"/>
      <c r="P239" s="265" t="s">
        <v>269</v>
      </c>
      <c r="Q239" s="265" t="s">
        <v>22</v>
      </c>
    </row>
    <row r="240" spans="1:17" ht="45" x14ac:dyDescent="0.25">
      <c r="A240" s="63"/>
      <c r="B240" s="268"/>
      <c r="C240" s="271"/>
      <c r="D240" s="271"/>
      <c r="E240" s="271"/>
      <c r="F240" s="268"/>
      <c r="G240" s="268"/>
      <c r="H240" s="268"/>
      <c r="I240" s="17" t="s">
        <v>392</v>
      </c>
      <c r="J240" s="274"/>
      <c r="K240" s="268"/>
      <c r="L240" s="274"/>
      <c r="M240" s="9">
        <v>90</v>
      </c>
      <c r="N240" s="40"/>
      <c r="O240" s="40"/>
      <c r="P240" s="268"/>
      <c r="Q240" s="268"/>
    </row>
    <row r="241" spans="1:20" ht="45" x14ac:dyDescent="0.25">
      <c r="A241" s="65"/>
      <c r="B241" s="269"/>
      <c r="C241" s="272"/>
      <c r="D241" s="272"/>
      <c r="E241" s="272"/>
      <c r="F241" s="269"/>
      <c r="G241" s="269"/>
      <c r="H241" s="269"/>
      <c r="I241" s="17" t="s">
        <v>34</v>
      </c>
      <c r="J241" s="275"/>
      <c r="K241" s="269"/>
      <c r="L241" s="275"/>
      <c r="M241" s="9">
        <v>70</v>
      </c>
      <c r="N241" s="66"/>
      <c r="O241" s="66"/>
      <c r="P241" s="269"/>
      <c r="Q241" s="269"/>
      <c r="T241" s="1"/>
    </row>
    <row r="242" spans="1:20" ht="30" x14ac:dyDescent="0.25">
      <c r="A242" s="63"/>
      <c r="B242" s="17" t="s">
        <v>272</v>
      </c>
      <c r="C242" s="46">
        <v>2285101.6800000002</v>
      </c>
      <c r="D242" s="46">
        <v>2285101.6800000002</v>
      </c>
      <c r="E242" s="46"/>
      <c r="F242" s="17" t="s">
        <v>261</v>
      </c>
      <c r="G242" s="17" t="s">
        <v>24</v>
      </c>
      <c r="H242" s="17" t="s">
        <v>273</v>
      </c>
      <c r="I242" s="17" t="s">
        <v>20</v>
      </c>
      <c r="J242" s="10">
        <v>43256</v>
      </c>
      <c r="K242" s="17">
        <v>90</v>
      </c>
      <c r="L242" s="10">
        <v>43345</v>
      </c>
      <c r="M242" s="9">
        <v>70</v>
      </c>
      <c r="N242" s="64"/>
      <c r="O242" s="64"/>
      <c r="P242" s="17" t="s">
        <v>269</v>
      </c>
      <c r="Q242" s="36" t="s">
        <v>22</v>
      </c>
    </row>
    <row r="243" spans="1:20" ht="45" x14ac:dyDescent="0.25">
      <c r="A243" s="63"/>
      <c r="B243" s="17" t="s">
        <v>274</v>
      </c>
      <c r="C243" s="46">
        <v>734509.23</v>
      </c>
      <c r="D243" s="46">
        <v>734509.23</v>
      </c>
      <c r="E243" s="46"/>
      <c r="F243" s="17" t="s">
        <v>261</v>
      </c>
      <c r="G243" s="17" t="s">
        <v>24</v>
      </c>
      <c r="H243" s="17" t="s">
        <v>273</v>
      </c>
      <c r="I243" s="17" t="s">
        <v>392</v>
      </c>
      <c r="J243" s="10">
        <v>43256</v>
      </c>
      <c r="K243" s="17">
        <v>40</v>
      </c>
      <c r="L243" s="10">
        <v>43295</v>
      </c>
      <c r="M243" s="9">
        <v>80</v>
      </c>
      <c r="N243" s="64"/>
      <c r="O243" s="64"/>
      <c r="P243" s="17" t="s">
        <v>269</v>
      </c>
      <c r="Q243" s="36" t="s">
        <v>22</v>
      </c>
    </row>
    <row r="244" spans="1:20" ht="45" x14ac:dyDescent="0.25">
      <c r="A244" s="63"/>
      <c r="B244" s="265" t="s">
        <v>551</v>
      </c>
      <c r="C244" s="270">
        <v>5216975.5</v>
      </c>
      <c r="D244" s="270">
        <v>5216975.5</v>
      </c>
      <c r="E244" s="270"/>
      <c r="F244" s="265" t="s">
        <v>261</v>
      </c>
      <c r="G244" s="265" t="s">
        <v>282</v>
      </c>
      <c r="H244" s="265" t="s">
        <v>502</v>
      </c>
      <c r="I244" s="195" t="s">
        <v>37</v>
      </c>
      <c r="J244" s="273">
        <v>43298</v>
      </c>
      <c r="K244" s="265">
        <v>80</v>
      </c>
      <c r="L244" s="273">
        <v>43377</v>
      </c>
      <c r="M244" s="9">
        <v>0</v>
      </c>
      <c r="N244" s="64"/>
      <c r="O244" s="64"/>
      <c r="P244" s="265" t="s">
        <v>375</v>
      </c>
      <c r="Q244" s="265" t="s">
        <v>22</v>
      </c>
    </row>
    <row r="245" spans="1:20" x14ac:dyDescent="0.25">
      <c r="A245" s="63"/>
      <c r="B245" s="268"/>
      <c r="C245" s="271"/>
      <c r="D245" s="271"/>
      <c r="E245" s="271"/>
      <c r="F245" s="268"/>
      <c r="G245" s="268"/>
      <c r="H245" s="268"/>
      <c r="I245" s="166" t="s">
        <v>196</v>
      </c>
      <c r="J245" s="274"/>
      <c r="K245" s="268"/>
      <c r="L245" s="274"/>
      <c r="M245" s="9">
        <v>0</v>
      </c>
      <c r="N245" s="64"/>
      <c r="O245" s="64"/>
      <c r="P245" s="268"/>
      <c r="Q245" s="268"/>
    </row>
    <row r="246" spans="1:20" ht="120" customHeight="1" x14ac:dyDescent="0.25">
      <c r="A246" s="63"/>
      <c r="B246" s="269"/>
      <c r="C246" s="272"/>
      <c r="D246" s="272"/>
      <c r="E246" s="272"/>
      <c r="F246" s="269"/>
      <c r="G246" s="269"/>
      <c r="H246" s="269"/>
      <c r="I246" s="166" t="s">
        <v>476</v>
      </c>
      <c r="J246" s="275"/>
      <c r="K246" s="269"/>
      <c r="L246" s="275"/>
      <c r="M246" s="9">
        <v>0</v>
      </c>
      <c r="N246" s="64"/>
      <c r="O246" s="64"/>
      <c r="P246" s="269"/>
      <c r="Q246" s="269"/>
    </row>
    <row r="247" spans="1:20" x14ac:dyDescent="0.25">
      <c r="A247" s="63"/>
      <c r="B247" s="265" t="s">
        <v>447</v>
      </c>
      <c r="C247" s="270">
        <v>5740936.6799999997</v>
      </c>
      <c r="D247" s="270">
        <v>5740936.6799999997</v>
      </c>
      <c r="E247" s="155"/>
      <c r="F247" s="265" t="s">
        <v>261</v>
      </c>
      <c r="G247" s="265" t="s">
        <v>24</v>
      </c>
      <c r="H247" s="265" t="s">
        <v>503</v>
      </c>
      <c r="I247" s="166" t="s">
        <v>196</v>
      </c>
      <c r="J247" s="273">
        <v>43284</v>
      </c>
      <c r="K247" s="265">
        <v>80</v>
      </c>
      <c r="L247" s="273">
        <v>43363</v>
      </c>
      <c r="M247" s="9">
        <v>15</v>
      </c>
      <c r="N247" s="64"/>
      <c r="O247" s="64"/>
      <c r="P247" s="265" t="s">
        <v>375</v>
      </c>
      <c r="Q247" s="265" t="s">
        <v>22</v>
      </c>
    </row>
    <row r="248" spans="1:20" ht="45" x14ac:dyDescent="0.25">
      <c r="A248" s="63"/>
      <c r="B248" s="268"/>
      <c r="C248" s="271"/>
      <c r="D248" s="271"/>
      <c r="E248" s="155"/>
      <c r="F248" s="268"/>
      <c r="G248" s="268"/>
      <c r="H248" s="268"/>
      <c r="I248" s="166" t="s">
        <v>34</v>
      </c>
      <c r="J248" s="274"/>
      <c r="K248" s="268"/>
      <c r="L248" s="274"/>
      <c r="M248" s="9">
        <v>0</v>
      </c>
      <c r="N248" s="64"/>
      <c r="O248" s="64"/>
      <c r="P248" s="268"/>
      <c r="Q248" s="268"/>
    </row>
    <row r="249" spans="1:20" ht="120" x14ac:dyDescent="0.25">
      <c r="A249" s="63"/>
      <c r="B249" s="269"/>
      <c r="C249" s="272"/>
      <c r="D249" s="272"/>
      <c r="E249" s="155"/>
      <c r="F249" s="269"/>
      <c r="G249" s="269"/>
      <c r="H249" s="269"/>
      <c r="I249" s="166" t="s">
        <v>476</v>
      </c>
      <c r="J249" s="275"/>
      <c r="K249" s="269"/>
      <c r="L249" s="275"/>
      <c r="M249" s="9">
        <v>45</v>
      </c>
      <c r="N249" s="64"/>
      <c r="O249" s="64"/>
      <c r="P249" s="269"/>
      <c r="Q249" s="269"/>
    </row>
    <row r="250" spans="1:20" ht="45" x14ac:dyDescent="0.25">
      <c r="A250" s="63"/>
      <c r="B250" s="265" t="s">
        <v>275</v>
      </c>
      <c r="C250" s="270">
        <v>2394034.29</v>
      </c>
      <c r="D250" s="270">
        <v>2394034.29</v>
      </c>
      <c r="E250" s="270"/>
      <c r="F250" s="265" t="s">
        <v>261</v>
      </c>
      <c r="G250" s="265" t="s">
        <v>24</v>
      </c>
      <c r="H250" s="265" t="s">
        <v>276</v>
      </c>
      <c r="I250" s="17" t="s">
        <v>392</v>
      </c>
      <c r="J250" s="273">
        <v>43256</v>
      </c>
      <c r="K250" s="265">
        <v>80</v>
      </c>
      <c r="L250" s="273">
        <v>43335</v>
      </c>
      <c r="M250" s="9">
        <v>80</v>
      </c>
      <c r="N250" s="40"/>
      <c r="O250" s="40"/>
      <c r="P250" s="265" t="s">
        <v>269</v>
      </c>
      <c r="Q250" s="265" t="s">
        <v>22</v>
      </c>
    </row>
    <row r="251" spans="1:20" ht="45" x14ac:dyDescent="0.25">
      <c r="A251" s="65"/>
      <c r="B251" s="268"/>
      <c r="C251" s="271"/>
      <c r="D251" s="271"/>
      <c r="E251" s="271"/>
      <c r="F251" s="268"/>
      <c r="G251" s="268"/>
      <c r="H251" s="268"/>
      <c r="I251" s="17" t="s">
        <v>37</v>
      </c>
      <c r="J251" s="274"/>
      <c r="K251" s="268"/>
      <c r="L251" s="274"/>
      <c r="M251" s="9">
        <v>55</v>
      </c>
      <c r="N251" s="40"/>
      <c r="O251" s="40"/>
      <c r="P251" s="268"/>
      <c r="Q251" s="268"/>
    </row>
    <row r="252" spans="1:20" ht="45" x14ac:dyDescent="0.25">
      <c r="A252" s="65"/>
      <c r="B252" s="269"/>
      <c r="C252" s="272"/>
      <c r="D252" s="272"/>
      <c r="E252" s="272"/>
      <c r="F252" s="269"/>
      <c r="G252" s="269"/>
      <c r="H252" s="269"/>
      <c r="I252" s="17" t="s">
        <v>34</v>
      </c>
      <c r="J252" s="275"/>
      <c r="K252" s="269"/>
      <c r="L252" s="275"/>
      <c r="M252" s="9">
        <v>50</v>
      </c>
      <c r="N252" s="40"/>
      <c r="O252" s="40"/>
      <c r="P252" s="269"/>
      <c r="Q252" s="269"/>
    </row>
    <row r="253" spans="1:20" x14ac:dyDescent="0.25">
      <c r="A253" s="65"/>
      <c r="B253" s="265" t="s">
        <v>553</v>
      </c>
      <c r="C253" s="270">
        <v>6573004.7699999996</v>
      </c>
      <c r="D253" s="270">
        <v>6573004.7699999996</v>
      </c>
      <c r="E253" s="270"/>
      <c r="F253" s="265" t="s">
        <v>261</v>
      </c>
      <c r="G253" s="265" t="s">
        <v>24</v>
      </c>
      <c r="H253" s="265" t="s">
        <v>505</v>
      </c>
      <c r="I253" s="190" t="s">
        <v>196</v>
      </c>
      <c r="J253" s="273">
        <v>43298</v>
      </c>
      <c r="K253" s="265">
        <v>80</v>
      </c>
      <c r="L253" s="273">
        <v>43377</v>
      </c>
      <c r="M253" s="30">
        <v>0</v>
      </c>
      <c r="N253" s="192"/>
      <c r="O253" s="192"/>
      <c r="P253" s="265" t="s">
        <v>375</v>
      </c>
      <c r="Q253" s="265" t="s">
        <v>53</v>
      </c>
    </row>
    <row r="254" spans="1:20" ht="45" customHeight="1" x14ac:dyDescent="0.25">
      <c r="A254" s="65"/>
      <c r="B254" s="268"/>
      <c r="C254" s="271"/>
      <c r="D254" s="271"/>
      <c r="E254" s="271"/>
      <c r="F254" s="268"/>
      <c r="G254" s="268"/>
      <c r="H254" s="268"/>
      <c r="I254" s="25" t="s">
        <v>309</v>
      </c>
      <c r="J254" s="274"/>
      <c r="K254" s="268"/>
      <c r="L254" s="274"/>
      <c r="M254" s="28">
        <v>0</v>
      </c>
      <c r="N254" s="185"/>
      <c r="O254" s="185"/>
      <c r="P254" s="268"/>
      <c r="Q254" s="268"/>
    </row>
    <row r="255" spans="1:20" ht="45" customHeight="1" x14ac:dyDescent="0.25">
      <c r="A255" s="65"/>
      <c r="B255" s="268"/>
      <c r="C255" s="271"/>
      <c r="D255" s="271"/>
      <c r="E255" s="271"/>
      <c r="F255" s="268"/>
      <c r="G255" s="268"/>
      <c r="H255" s="268"/>
      <c r="I255" s="166" t="s">
        <v>37</v>
      </c>
      <c r="J255" s="274"/>
      <c r="K255" s="268"/>
      <c r="L255" s="274"/>
      <c r="M255" s="9">
        <v>0</v>
      </c>
      <c r="N255" s="169"/>
      <c r="O255" s="169"/>
      <c r="P255" s="268"/>
      <c r="Q255" s="268"/>
    </row>
    <row r="256" spans="1:20" ht="45" customHeight="1" x14ac:dyDescent="0.25">
      <c r="A256" s="65"/>
      <c r="B256" s="268"/>
      <c r="C256" s="271"/>
      <c r="D256" s="271"/>
      <c r="E256" s="271"/>
      <c r="F256" s="268"/>
      <c r="G256" s="268"/>
      <c r="H256" s="268"/>
      <c r="I256" s="166" t="s">
        <v>128</v>
      </c>
      <c r="J256" s="274"/>
      <c r="K256" s="268"/>
      <c r="L256" s="274"/>
      <c r="M256" s="9">
        <v>0</v>
      </c>
      <c r="N256" s="169"/>
      <c r="O256" s="169"/>
      <c r="P256" s="268"/>
      <c r="Q256" s="268"/>
    </row>
    <row r="257" spans="1:17" ht="120" customHeight="1" x14ac:dyDescent="0.25">
      <c r="A257" s="65"/>
      <c r="B257" s="268"/>
      <c r="C257" s="271"/>
      <c r="D257" s="271"/>
      <c r="E257" s="272"/>
      <c r="F257" s="268"/>
      <c r="G257" s="268"/>
      <c r="H257" s="268"/>
      <c r="I257" s="195" t="s">
        <v>506</v>
      </c>
      <c r="J257" s="274"/>
      <c r="K257" s="268"/>
      <c r="L257" s="274"/>
      <c r="M257" s="9">
        <v>0</v>
      </c>
      <c r="N257" s="184"/>
      <c r="O257" s="184"/>
      <c r="P257" s="268"/>
      <c r="Q257" s="268"/>
    </row>
    <row r="258" spans="1:17" ht="66" customHeight="1" x14ac:dyDescent="0.25">
      <c r="A258" s="79"/>
      <c r="B258" s="265" t="s">
        <v>554</v>
      </c>
      <c r="C258" s="270">
        <v>5732798.7599999998</v>
      </c>
      <c r="D258" s="270">
        <v>5732798.7599999998</v>
      </c>
      <c r="E258" s="191"/>
      <c r="F258" s="265" t="s">
        <v>507</v>
      </c>
      <c r="G258" s="265" t="s">
        <v>24</v>
      </c>
      <c r="H258" s="265" t="s">
        <v>508</v>
      </c>
      <c r="I258" s="190" t="s">
        <v>34</v>
      </c>
      <c r="J258" s="273">
        <v>43298</v>
      </c>
      <c r="K258" s="265">
        <v>80</v>
      </c>
      <c r="L258" s="273">
        <v>43377</v>
      </c>
      <c r="M258" s="30">
        <v>0</v>
      </c>
      <c r="N258" s="192"/>
      <c r="O258" s="192"/>
      <c r="P258" s="265" t="s">
        <v>578</v>
      </c>
      <c r="Q258" s="265" t="s">
        <v>53</v>
      </c>
    </row>
    <row r="259" spans="1:17" ht="45" customHeight="1" x14ac:dyDescent="0.25">
      <c r="A259" s="65"/>
      <c r="B259" s="268"/>
      <c r="C259" s="271"/>
      <c r="D259" s="271"/>
      <c r="E259" s="271"/>
      <c r="F259" s="268"/>
      <c r="G259" s="268"/>
      <c r="H259" s="268"/>
      <c r="I259" s="171" t="s">
        <v>37</v>
      </c>
      <c r="J259" s="274"/>
      <c r="K259" s="268"/>
      <c r="L259" s="274"/>
      <c r="M259" s="30">
        <v>0</v>
      </c>
      <c r="N259" s="157"/>
      <c r="O259" s="157"/>
      <c r="P259" s="268"/>
      <c r="Q259" s="268"/>
    </row>
    <row r="260" spans="1:17" ht="45" customHeight="1" x14ac:dyDescent="0.25">
      <c r="A260" s="65"/>
      <c r="B260" s="268"/>
      <c r="C260" s="271"/>
      <c r="D260" s="271"/>
      <c r="E260" s="271"/>
      <c r="F260" s="268"/>
      <c r="G260" s="268"/>
      <c r="H260" s="268"/>
      <c r="I260" s="171" t="s">
        <v>128</v>
      </c>
      <c r="J260" s="274"/>
      <c r="K260" s="268"/>
      <c r="L260" s="274"/>
      <c r="M260" s="30">
        <v>0</v>
      </c>
      <c r="N260" s="157"/>
      <c r="O260" s="157"/>
      <c r="P260" s="268"/>
      <c r="Q260" s="268"/>
    </row>
    <row r="261" spans="1:17" ht="120" customHeight="1" x14ac:dyDescent="0.25">
      <c r="A261" s="65"/>
      <c r="B261" s="269"/>
      <c r="C261" s="272"/>
      <c r="D261" s="272"/>
      <c r="E261" s="272"/>
      <c r="F261" s="269"/>
      <c r="G261" s="269"/>
      <c r="H261" s="269"/>
      <c r="I261" s="171" t="s">
        <v>476</v>
      </c>
      <c r="J261" s="275"/>
      <c r="K261" s="269"/>
      <c r="L261" s="275"/>
      <c r="M261" s="30">
        <v>0</v>
      </c>
      <c r="N261" s="157"/>
      <c r="O261" s="157"/>
      <c r="P261" s="269"/>
      <c r="Q261" s="269"/>
    </row>
    <row r="262" spans="1:17" x14ac:dyDescent="0.25">
      <c r="A262" s="197"/>
      <c r="B262" s="151" t="s">
        <v>509</v>
      </c>
      <c r="C262" s="154">
        <v>2695132.32</v>
      </c>
      <c r="D262" s="154">
        <v>2695132.32</v>
      </c>
      <c r="E262" s="154"/>
      <c r="F262" s="151" t="s">
        <v>261</v>
      </c>
      <c r="G262" s="151" t="s">
        <v>18</v>
      </c>
      <c r="H262" s="151" t="s">
        <v>510</v>
      </c>
      <c r="I262" s="167" t="s">
        <v>196</v>
      </c>
      <c r="J262" s="153">
        <v>43292</v>
      </c>
      <c r="K262" s="151">
        <v>90</v>
      </c>
      <c r="L262" s="153">
        <v>43381</v>
      </c>
      <c r="M262" s="30">
        <v>40</v>
      </c>
      <c r="N262" s="157"/>
      <c r="O262" s="157"/>
      <c r="P262" s="151" t="s">
        <v>239</v>
      </c>
      <c r="Q262" s="151" t="s">
        <v>22</v>
      </c>
    </row>
    <row r="263" spans="1:17" ht="45" x14ac:dyDescent="0.25">
      <c r="A263" s="65"/>
      <c r="B263" s="265" t="s">
        <v>406</v>
      </c>
      <c r="C263" s="270">
        <v>1156008.19</v>
      </c>
      <c r="D263" s="270">
        <v>1156008.19</v>
      </c>
      <c r="E263" s="191"/>
      <c r="F263" s="265" t="s">
        <v>261</v>
      </c>
      <c r="G263" s="265" t="s">
        <v>24</v>
      </c>
      <c r="H263" s="265" t="s">
        <v>407</v>
      </c>
      <c r="I263" s="190" t="s">
        <v>548</v>
      </c>
      <c r="J263" s="273">
        <v>43261</v>
      </c>
      <c r="K263" s="265">
        <v>60</v>
      </c>
      <c r="L263" s="273">
        <v>43320</v>
      </c>
      <c r="M263" s="30">
        <v>100</v>
      </c>
      <c r="N263" s="273">
        <v>43291</v>
      </c>
      <c r="O263" s="192"/>
      <c r="P263" s="265" t="s">
        <v>269</v>
      </c>
      <c r="Q263" s="265" t="s">
        <v>53</v>
      </c>
    </row>
    <row r="264" spans="1:17" ht="45" x14ac:dyDescent="0.25">
      <c r="A264" s="65"/>
      <c r="B264" s="268"/>
      <c r="C264" s="271"/>
      <c r="D264" s="271"/>
      <c r="E264" s="191"/>
      <c r="F264" s="268"/>
      <c r="G264" s="268"/>
      <c r="H264" s="268"/>
      <c r="I264" s="190" t="s">
        <v>34</v>
      </c>
      <c r="J264" s="274"/>
      <c r="K264" s="268"/>
      <c r="L264" s="274"/>
      <c r="M264" s="30">
        <v>100</v>
      </c>
      <c r="N264" s="274"/>
      <c r="O264" s="192"/>
      <c r="P264" s="268"/>
      <c r="Q264" s="268"/>
    </row>
    <row r="265" spans="1:17" ht="45" x14ac:dyDescent="0.25">
      <c r="A265" s="65"/>
      <c r="B265" s="269"/>
      <c r="C265" s="272"/>
      <c r="D265" s="272"/>
      <c r="E265" s="154"/>
      <c r="F265" s="269"/>
      <c r="G265" s="269"/>
      <c r="H265" s="269"/>
      <c r="I265" s="25" t="s">
        <v>549</v>
      </c>
      <c r="J265" s="275"/>
      <c r="K265" s="269"/>
      <c r="L265" s="275"/>
      <c r="M265" s="28">
        <v>100</v>
      </c>
      <c r="N265" s="275"/>
      <c r="O265" s="157"/>
      <c r="P265" s="269"/>
      <c r="Q265" s="269"/>
    </row>
    <row r="266" spans="1:17" ht="30" x14ac:dyDescent="0.25">
      <c r="A266" s="65"/>
      <c r="B266" s="38" t="s">
        <v>408</v>
      </c>
      <c r="C266" s="37">
        <v>1455176.56</v>
      </c>
      <c r="D266" s="37">
        <v>1455176.56</v>
      </c>
      <c r="E266" s="37"/>
      <c r="F266" s="36" t="s">
        <v>261</v>
      </c>
      <c r="G266" s="36" t="s">
        <v>24</v>
      </c>
      <c r="H266" s="36" t="s">
        <v>407</v>
      </c>
      <c r="I266" s="17" t="s">
        <v>20</v>
      </c>
      <c r="J266" s="35">
        <v>43261</v>
      </c>
      <c r="K266" s="38">
        <v>60</v>
      </c>
      <c r="L266" s="39">
        <v>43320</v>
      </c>
      <c r="M266" s="9">
        <v>25</v>
      </c>
      <c r="N266" s="40"/>
      <c r="O266" s="40"/>
      <c r="P266" s="129" t="s">
        <v>269</v>
      </c>
      <c r="Q266" s="129" t="s">
        <v>53</v>
      </c>
    </row>
    <row r="267" spans="1:17" ht="29.25" customHeight="1" x14ac:dyDescent="0.25">
      <c r="A267" s="65"/>
      <c r="B267" s="36" t="s">
        <v>409</v>
      </c>
      <c r="C267" s="29">
        <v>1328537.52</v>
      </c>
      <c r="D267" s="37">
        <v>1328537.52</v>
      </c>
      <c r="E267" s="37"/>
      <c r="F267" s="36" t="s">
        <v>261</v>
      </c>
      <c r="G267" s="17" t="s">
        <v>24</v>
      </c>
      <c r="H267" s="17" t="s">
        <v>410</v>
      </c>
      <c r="I267" s="17" t="s">
        <v>20</v>
      </c>
      <c r="J267" s="35">
        <v>43261</v>
      </c>
      <c r="K267" s="38">
        <v>60</v>
      </c>
      <c r="L267" s="39">
        <v>43320</v>
      </c>
      <c r="M267" s="30">
        <v>70</v>
      </c>
      <c r="N267" s="40"/>
      <c r="O267" s="40"/>
      <c r="P267" s="129" t="s">
        <v>269</v>
      </c>
      <c r="Q267" s="129" t="s">
        <v>22</v>
      </c>
    </row>
    <row r="268" spans="1:17" ht="121.5" customHeight="1" x14ac:dyDescent="0.25">
      <c r="A268" s="65"/>
      <c r="B268" s="38" t="s">
        <v>411</v>
      </c>
      <c r="C268" s="37">
        <v>1894261.29</v>
      </c>
      <c r="D268" s="37">
        <v>1894261.29</v>
      </c>
      <c r="E268" s="37"/>
      <c r="F268" s="36" t="s">
        <v>261</v>
      </c>
      <c r="G268" s="17" t="s">
        <v>24</v>
      </c>
      <c r="H268" s="17" t="s">
        <v>410</v>
      </c>
      <c r="I268" s="17" t="s">
        <v>306</v>
      </c>
      <c r="J268" s="35">
        <v>43261</v>
      </c>
      <c r="K268" s="38">
        <v>60</v>
      </c>
      <c r="L268" s="39">
        <v>43320</v>
      </c>
      <c r="M268" s="9">
        <v>40</v>
      </c>
      <c r="N268" s="40"/>
      <c r="O268" s="40"/>
      <c r="P268" s="129" t="s">
        <v>269</v>
      </c>
      <c r="Q268" s="129" t="s">
        <v>22</v>
      </c>
    </row>
    <row r="269" spans="1:17" ht="121.5" customHeight="1" x14ac:dyDescent="0.25">
      <c r="A269" s="65"/>
      <c r="B269" s="38" t="s">
        <v>412</v>
      </c>
      <c r="C269" s="37">
        <v>5875401.2000000002</v>
      </c>
      <c r="D269" s="37">
        <v>5875401.2000000002</v>
      </c>
      <c r="E269" s="37"/>
      <c r="F269" s="36" t="s">
        <v>261</v>
      </c>
      <c r="G269" s="17" t="s">
        <v>24</v>
      </c>
      <c r="H269" s="17" t="s">
        <v>414</v>
      </c>
      <c r="I269" s="17" t="s">
        <v>306</v>
      </c>
      <c r="J269" s="35">
        <v>43261</v>
      </c>
      <c r="K269" s="38">
        <v>90</v>
      </c>
      <c r="L269" s="39">
        <v>43350</v>
      </c>
      <c r="M269" s="9">
        <v>40</v>
      </c>
      <c r="N269" s="40"/>
      <c r="O269" s="40"/>
      <c r="P269" s="127" t="s">
        <v>269</v>
      </c>
      <c r="Q269" s="127" t="s">
        <v>53</v>
      </c>
    </row>
    <row r="270" spans="1:17" ht="45.75" customHeight="1" x14ac:dyDescent="0.25">
      <c r="A270" s="65"/>
      <c r="B270" s="268" t="s">
        <v>413</v>
      </c>
      <c r="C270" s="271">
        <v>5186020.84</v>
      </c>
      <c r="D270" s="31">
        <v>5186020.84</v>
      </c>
      <c r="E270" s="26"/>
      <c r="F270" s="265" t="s">
        <v>261</v>
      </c>
      <c r="G270" s="265" t="s">
        <v>24</v>
      </c>
      <c r="H270" s="314" t="s">
        <v>414</v>
      </c>
      <c r="I270" s="127" t="s">
        <v>20</v>
      </c>
      <c r="J270" s="316">
        <v>43261</v>
      </c>
      <c r="K270" s="25">
        <v>90</v>
      </c>
      <c r="L270" s="27">
        <v>43350</v>
      </c>
      <c r="M270" s="136">
        <v>60</v>
      </c>
      <c r="N270" s="137"/>
      <c r="O270" s="66"/>
      <c r="P270" s="17" t="s">
        <v>269</v>
      </c>
      <c r="Q270" s="127" t="s">
        <v>53</v>
      </c>
    </row>
    <row r="271" spans="1:17" x14ac:dyDescent="0.25">
      <c r="A271" s="65"/>
      <c r="B271" s="269"/>
      <c r="C271" s="272"/>
      <c r="D271" s="26"/>
      <c r="E271" s="26"/>
      <c r="F271" s="269"/>
      <c r="G271" s="269"/>
      <c r="H271" s="315"/>
      <c r="I271" s="128"/>
      <c r="J271" s="317"/>
      <c r="K271" s="25"/>
      <c r="L271" s="27"/>
      <c r="M271" s="32"/>
      <c r="N271" s="137"/>
      <c r="O271" s="66"/>
      <c r="P271" s="47"/>
      <c r="Q271" s="128"/>
    </row>
    <row r="272" spans="1:17" ht="30" x14ac:dyDescent="0.25">
      <c r="A272" s="63"/>
      <c r="B272" s="17" t="s">
        <v>277</v>
      </c>
      <c r="C272" s="46">
        <v>1317489.96</v>
      </c>
      <c r="D272" s="46">
        <v>1317489.96</v>
      </c>
      <c r="E272" s="46"/>
      <c r="F272" s="17" t="s">
        <v>261</v>
      </c>
      <c r="G272" s="17" t="s">
        <v>24</v>
      </c>
      <c r="H272" s="17" t="s">
        <v>399</v>
      </c>
      <c r="I272" s="25" t="s">
        <v>196</v>
      </c>
      <c r="J272" s="10">
        <v>43256</v>
      </c>
      <c r="K272" s="17">
        <v>60</v>
      </c>
      <c r="L272" s="10">
        <v>43315</v>
      </c>
      <c r="M272" s="28">
        <v>60</v>
      </c>
      <c r="N272" s="64"/>
      <c r="O272" s="64"/>
      <c r="P272" s="25" t="s">
        <v>269</v>
      </c>
      <c r="Q272" s="129" t="s">
        <v>22</v>
      </c>
    </row>
    <row r="273" spans="1:17" ht="45" x14ac:dyDescent="0.25">
      <c r="A273" s="63"/>
      <c r="B273" s="265" t="s">
        <v>550</v>
      </c>
      <c r="C273" s="270">
        <v>1012249.82</v>
      </c>
      <c r="D273" s="270">
        <v>1012249.82</v>
      </c>
      <c r="E273" s="193"/>
      <c r="F273" s="265" t="s">
        <v>261</v>
      </c>
      <c r="G273" s="265" t="s">
        <v>24</v>
      </c>
      <c r="H273" s="265" t="s">
        <v>446</v>
      </c>
      <c r="I273" s="25" t="s">
        <v>37</v>
      </c>
      <c r="J273" s="273">
        <v>43290</v>
      </c>
      <c r="K273" s="265">
        <v>60</v>
      </c>
      <c r="L273" s="273">
        <v>43349</v>
      </c>
      <c r="M273" s="28"/>
      <c r="N273" s="64"/>
      <c r="O273" s="64"/>
      <c r="P273" s="268" t="s">
        <v>239</v>
      </c>
      <c r="Q273" s="265" t="s">
        <v>22</v>
      </c>
    </row>
    <row r="274" spans="1:17" ht="104.25" customHeight="1" x14ac:dyDescent="0.25">
      <c r="A274" s="63"/>
      <c r="B274" s="269"/>
      <c r="C274" s="272"/>
      <c r="D274" s="272"/>
      <c r="E274" s="46"/>
      <c r="F274" s="269"/>
      <c r="G274" s="269"/>
      <c r="H274" s="269"/>
      <c r="I274" s="17" t="s">
        <v>309</v>
      </c>
      <c r="J274" s="275"/>
      <c r="K274" s="269"/>
      <c r="L274" s="275"/>
      <c r="M274" s="9"/>
      <c r="N274" s="64"/>
      <c r="O274" s="64"/>
      <c r="P274" s="269"/>
      <c r="Q274" s="269"/>
    </row>
    <row r="275" spans="1:17" ht="37.5" customHeight="1" x14ac:dyDescent="0.25">
      <c r="A275" s="63"/>
      <c r="B275" s="265" t="s">
        <v>447</v>
      </c>
      <c r="C275" s="270">
        <v>5740936.6799999997</v>
      </c>
      <c r="D275" s="270">
        <v>5740936.6799999997</v>
      </c>
      <c r="E275" s="270"/>
      <c r="F275" s="265" t="s">
        <v>261</v>
      </c>
      <c r="G275" s="265" t="s">
        <v>24</v>
      </c>
      <c r="H275" s="265" t="s">
        <v>448</v>
      </c>
      <c r="I275" s="195" t="s">
        <v>196</v>
      </c>
      <c r="J275" s="273">
        <v>43284</v>
      </c>
      <c r="K275" s="265">
        <v>80</v>
      </c>
      <c r="L275" s="273">
        <v>43363</v>
      </c>
      <c r="M275" s="9"/>
      <c r="N275" s="64"/>
      <c r="O275" s="64"/>
      <c r="P275" s="265" t="s">
        <v>44</v>
      </c>
      <c r="Q275" s="265" t="s">
        <v>22</v>
      </c>
    </row>
    <row r="276" spans="1:17" ht="49.5" customHeight="1" x14ac:dyDescent="0.25">
      <c r="A276" s="63"/>
      <c r="B276" s="268"/>
      <c r="C276" s="271"/>
      <c r="D276" s="271"/>
      <c r="E276" s="271"/>
      <c r="F276" s="268"/>
      <c r="G276" s="268"/>
      <c r="H276" s="268"/>
      <c r="I276" s="195" t="s">
        <v>34</v>
      </c>
      <c r="J276" s="274"/>
      <c r="K276" s="268"/>
      <c r="L276" s="274"/>
      <c r="M276" s="9"/>
      <c r="N276" s="64"/>
      <c r="O276" s="64"/>
      <c r="P276" s="268"/>
      <c r="Q276" s="268"/>
    </row>
    <row r="277" spans="1:17" ht="104.25" customHeight="1" x14ac:dyDescent="0.25">
      <c r="A277" s="63"/>
      <c r="B277" s="269"/>
      <c r="C277" s="272"/>
      <c r="D277" s="272"/>
      <c r="E277" s="272"/>
      <c r="F277" s="269"/>
      <c r="G277" s="269"/>
      <c r="H277" s="269"/>
      <c r="I277" s="17" t="s">
        <v>506</v>
      </c>
      <c r="J277" s="275"/>
      <c r="K277" s="269"/>
      <c r="L277" s="275"/>
      <c r="M277" s="9"/>
      <c r="N277" s="64"/>
      <c r="O277" s="64"/>
      <c r="P277" s="269"/>
      <c r="Q277" s="269"/>
    </row>
    <row r="278" spans="1:17" ht="54.75" customHeight="1" x14ac:dyDescent="0.25">
      <c r="A278" s="63"/>
      <c r="B278" s="265" t="s">
        <v>552</v>
      </c>
      <c r="C278" s="270">
        <v>4360545.67</v>
      </c>
      <c r="D278" s="270">
        <v>4360545.67</v>
      </c>
      <c r="E278" s="194"/>
      <c r="F278" s="265" t="s">
        <v>261</v>
      </c>
      <c r="G278" s="265" t="s">
        <v>24</v>
      </c>
      <c r="H278" s="265" t="s">
        <v>504</v>
      </c>
      <c r="I278" s="195" t="s">
        <v>309</v>
      </c>
      <c r="J278" s="273">
        <v>43298</v>
      </c>
      <c r="K278" s="265">
        <v>70</v>
      </c>
      <c r="L278" s="273">
        <v>43367</v>
      </c>
      <c r="M278" s="9"/>
      <c r="N278" s="64"/>
      <c r="O278" s="64"/>
      <c r="P278" s="265" t="s">
        <v>44</v>
      </c>
      <c r="Q278" s="265" t="s">
        <v>53</v>
      </c>
    </row>
    <row r="279" spans="1:17" ht="55.5" customHeight="1" x14ac:dyDescent="0.25">
      <c r="A279" s="63"/>
      <c r="B279" s="268"/>
      <c r="C279" s="271"/>
      <c r="D279" s="271"/>
      <c r="E279" s="194"/>
      <c r="F279" s="268"/>
      <c r="G279" s="268"/>
      <c r="H279" s="268"/>
      <c r="I279" s="195" t="s">
        <v>34</v>
      </c>
      <c r="J279" s="274"/>
      <c r="K279" s="268"/>
      <c r="L279" s="274"/>
      <c r="M279" s="9"/>
      <c r="N279" s="64"/>
      <c r="O279" s="64"/>
      <c r="P279" s="268"/>
      <c r="Q279" s="268"/>
    </row>
    <row r="280" spans="1:17" ht="52.5" customHeight="1" x14ac:dyDescent="0.25">
      <c r="A280" s="63"/>
      <c r="B280" s="268"/>
      <c r="C280" s="271"/>
      <c r="D280" s="271"/>
      <c r="E280" s="194"/>
      <c r="F280" s="268"/>
      <c r="G280" s="268"/>
      <c r="H280" s="268"/>
      <c r="I280" s="195" t="s">
        <v>128</v>
      </c>
      <c r="J280" s="274"/>
      <c r="K280" s="268"/>
      <c r="L280" s="274"/>
      <c r="M280" s="9"/>
      <c r="N280" s="64"/>
      <c r="O280" s="64"/>
      <c r="P280" s="268"/>
      <c r="Q280" s="268"/>
    </row>
    <row r="281" spans="1:17" ht="104.25" customHeight="1" x14ac:dyDescent="0.25">
      <c r="A281" s="63"/>
      <c r="B281" s="269"/>
      <c r="C281" s="272"/>
      <c r="D281" s="272"/>
      <c r="E281" s="194"/>
      <c r="F281" s="269"/>
      <c r="G281" s="269"/>
      <c r="H281" s="269"/>
      <c r="I281" s="195" t="s">
        <v>476</v>
      </c>
      <c r="J281" s="275"/>
      <c r="K281" s="269"/>
      <c r="L281" s="275"/>
      <c r="M281" s="9"/>
      <c r="N281" s="64"/>
      <c r="O281" s="64"/>
      <c r="P281" s="269"/>
      <c r="Q281" s="269"/>
    </row>
    <row r="282" spans="1:17" ht="56.25" customHeight="1" thickBot="1" x14ac:dyDescent="0.3">
      <c r="A282" s="63">
        <v>84</v>
      </c>
      <c r="B282" s="17" t="s">
        <v>278</v>
      </c>
      <c r="C282" s="46">
        <v>2404064.56</v>
      </c>
      <c r="D282" s="46">
        <v>2404064.56</v>
      </c>
      <c r="E282" s="46"/>
      <c r="F282" s="17" t="s">
        <v>261</v>
      </c>
      <c r="G282" s="17" t="s">
        <v>24</v>
      </c>
      <c r="H282" s="17" t="s">
        <v>279</v>
      </c>
      <c r="I282" s="17" t="s">
        <v>20</v>
      </c>
      <c r="J282" s="10">
        <v>43244</v>
      </c>
      <c r="K282" s="17">
        <v>90</v>
      </c>
      <c r="L282" s="10">
        <v>43333</v>
      </c>
      <c r="M282" s="9">
        <v>95</v>
      </c>
      <c r="N282" s="64"/>
      <c r="O282" s="64"/>
      <c r="P282" s="17" t="s">
        <v>21</v>
      </c>
      <c r="Q282" s="36" t="s">
        <v>53</v>
      </c>
    </row>
    <row r="283" spans="1:17" ht="15.75" thickBot="1" x14ac:dyDescent="0.3">
      <c r="A283" s="110"/>
      <c r="B283" s="92" t="s">
        <v>42</v>
      </c>
      <c r="C283" s="93">
        <f>SUM(C235:C282)</f>
        <v>73852962.700000003</v>
      </c>
      <c r="D283" s="93">
        <f>SUM(D235:D282)</f>
        <v>73852962.700000003</v>
      </c>
      <c r="E283" s="93"/>
      <c r="F283" s="93"/>
      <c r="G283" s="92"/>
      <c r="H283" s="92">
        <v>24</v>
      </c>
      <c r="I283" s="92">
        <v>47</v>
      </c>
      <c r="J283" s="111"/>
      <c r="K283" s="92"/>
      <c r="L283" s="112"/>
      <c r="M283" s="98">
        <v>0.56000000000000005</v>
      </c>
      <c r="N283" s="112"/>
      <c r="O283" s="112"/>
      <c r="P283" s="92"/>
      <c r="Q283" s="113"/>
    </row>
    <row r="284" spans="1:17" ht="54.75" customHeight="1" x14ac:dyDescent="0.25">
      <c r="A284" s="69"/>
      <c r="B284" s="38" t="s">
        <v>280</v>
      </c>
      <c r="C284" s="37">
        <v>1172834.0900000001</v>
      </c>
      <c r="D284" s="37">
        <v>1172834.0900000001</v>
      </c>
      <c r="E284" s="37"/>
      <c r="F284" s="37" t="s">
        <v>281</v>
      </c>
      <c r="G284" s="38" t="s">
        <v>282</v>
      </c>
      <c r="H284" s="38" t="s">
        <v>391</v>
      </c>
      <c r="I284" s="38" t="s">
        <v>20</v>
      </c>
      <c r="J284" s="39">
        <v>43256</v>
      </c>
      <c r="K284" s="38">
        <v>90</v>
      </c>
      <c r="L284" s="39">
        <v>43345</v>
      </c>
      <c r="M284" s="30">
        <v>60</v>
      </c>
      <c r="N284" s="78"/>
      <c r="O284" s="78"/>
      <c r="P284" s="129" t="s">
        <v>35</v>
      </c>
      <c r="Q284" s="129" t="s">
        <v>161</v>
      </c>
    </row>
    <row r="285" spans="1:17" ht="54.75" customHeight="1" x14ac:dyDescent="0.25">
      <c r="A285" s="74"/>
      <c r="B285" s="265" t="s">
        <v>431</v>
      </c>
      <c r="C285" s="270">
        <v>3482908.39</v>
      </c>
      <c r="D285" s="270">
        <v>3482908.39</v>
      </c>
      <c r="E285" s="248"/>
      <c r="F285" s="270" t="s">
        <v>281</v>
      </c>
      <c r="G285" s="265" t="s">
        <v>284</v>
      </c>
      <c r="H285" s="265" t="s">
        <v>432</v>
      </c>
      <c r="I285" s="247" t="s">
        <v>128</v>
      </c>
      <c r="J285" s="273">
        <v>43280</v>
      </c>
      <c r="K285" s="265">
        <v>80</v>
      </c>
      <c r="L285" s="273">
        <v>43359</v>
      </c>
      <c r="M285" s="30">
        <v>0</v>
      </c>
      <c r="N285" s="75"/>
      <c r="O285" s="75"/>
      <c r="P285" s="25"/>
      <c r="Q285" s="265" t="s">
        <v>118</v>
      </c>
    </row>
    <row r="286" spans="1:17" ht="54.75" customHeight="1" x14ac:dyDescent="0.25">
      <c r="A286" s="74"/>
      <c r="B286" s="268"/>
      <c r="C286" s="271"/>
      <c r="D286" s="271"/>
      <c r="E286" s="248"/>
      <c r="F286" s="271"/>
      <c r="G286" s="268"/>
      <c r="H286" s="268"/>
      <c r="I286" s="247" t="s">
        <v>34</v>
      </c>
      <c r="J286" s="274"/>
      <c r="K286" s="268"/>
      <c r="L286" s="274"/>
      <c r="M286" s="30">
        <v>75</v>
      </c>
      <c r="N286" s="75"/>
      <c r="O286" s="75"/>
      <c r="P286" s="25"/>
      <c r="Q286" s="268"/>
    </row>
    <row r="287" spans="1:17" ht="44.25" customHeight="1" x14ac:dyDescent="0.25">
      <c r="A287" s="74"/>
      <c r="B287" s="269"/>
      <c r="C287" s="272"/>
      <c r="D287" s="272"/>
      <c r="E287" s="37"/>
      <c r="F287" s="272"/>
      <c r="G287" s="269"/>
      <c r="H287" s="269"/>
      <c r="I287" s="38" t="s">
        <v>453</v>
      </c>
      <c r="J287" s="275"/>
      <c r="K287" s="269"/>
      <c r="L287" s="275"/>
      <c r="M287" s="30">
        <v>25</v>
      </c>
      <c r="N287" s="75"/>
      <c r="O287" s="75"/>
      <c r="P287" s="25" t="s">
        <v>142</v>
      </c>
      <c r="Q287" s="269"/>
    </row>
    <row r="288" spans="1:17" ht="46.5" customHeight="1" thickBot="1" x14ac:dyDescent="0.3">
      <c r="A288" s="63">
        <v>85</v>
      </c>
      <c r="B288" s="17" t="s">
        <v>283</v>
      </c>
      <c r="C288" s="46">
        <v>1170126.03</v>
      </c>
      <c r="D288" s="46">
        <v>1170126.03</v>
      </c>
      <c r="E288" s="46"/>
      <c r="F288" s="17" t="s">
        <v>281</v>
      </c>
      <c r="G288" s="17" t="s">
        <v>284</v>
      </c>
      <c r="H288" s="17" t="s">
        <v>285</v>
      </c>
      <c r="I288" s="17" t="s">
        <v>20</v>
      </c>
      <c r="J288" s="10">
        <v>43241</v>
      </c>
      <c r="K288" s="17">
        <v>70</v>
      </c>
      <c r="L288" s="10">
        <v>43310</v>
      </c>
      <c r="M288" s="9">
        <v>100</v>
      </c>
      <c r="N288" s="10">
        <v>43290</v>
      </c>
      <c r="O288" s="64"/>
      <c r="P288" s="17" t="s">
        <v>21</v>
      </c>
      <c r="Q288" s="36" t="s">
        <v>118</v>
      </c>
    </row>
    <row r="289" spans="1:17" ht="15.75" thickBot="1" x14ac:dyDescent="0.3">
      <c r="A289" s="110"/>
      <c r="B289" s="92" t="s">
        <v>42</v>
      </c>
      <c r="C289" s="93">
        <f>SUM(C284:C288)</f>
        <v>5825868.5100000007</v>
      </c>
      <c r="D289" s="93">
        <f>SUM(D284:D288)</f>
        <v>5825868.5100000007</v>
      </c>
      <c r="E289" s="93"/>
      <c r="F289" s="93"/>
      <c r="G289" s="92"/>
      <c r="H289" s="92">
        <v>3</v>
      </c>
      <c r="I289" s="92">
        <v>5</v>
      </c>
      <c r="J289" s="111"/>
      <c r="K289" s="92"/>
      <c r="L289" s="112"/>
      <c r="M289" s="98">
        <v>0.52</v>
      </c>
      <c r="N289" s="112"/>
      <c r="O289" s="112"/>
      <c r="P289" s="92"/>
      <c r="Q289" s="113"/>
    </row>
    <row r="290" spans="1:17" ht="30.75" thickBot="1" x14ac:dyDescent="0.3">
      <c r="A290" s="20">
        <v>86</v>
      </c>
      <c r="B290" s="18" t="s">
        <v>286</v>
      </c>
      <c r="C290" s="19">
        <v>2585503.69</v>
      </c>
      <c r="D290" s="19">
        <v>2585503.69</v>
      </c>
      <c r="E290" s="19"/>
      <c r="F290" s="18" t="s">
        <v>287</v>
      </c>
      <c r="G290" s="18" t="s">
        <v>113</v>
      </c>
      <c r="H290" s="18" t="s">
        <v>288</v>
      </c>
      <c r="I290" s="18" t="s">
        <v>20</v>
      </c>
      <c r="J290" s="11">
        <v>43241</v>
      </c>
      <c r="K290" s="18">
        <v>90</v>
      </c>
      <c r="L290" s="11">
        <v>43330</v>
      </c>
      <c r="M290" s="8">
        <v>30</v>
      </c>
      <c r="N290" s="67"/>
      <c r="O290" s="67"/>
      <c r="P290" s="18" t="s">
        <v>21</v>
      </c>
      <c r="Q290" s="44" t="s">
        <v>85</v>
      </c>
    </row>
    <row r="291" spans="1:17" ht="15.75" thickBot="1" x14ac:dyDescent="0.3">
      <c r="A291" s="110"/>
      <c r="B291" s="92" t="s">
        <v>42</v>
      </c>
      <c r="C291" s="93">
        <v>2585503.69</v>
      </c>
      <c r="D291" s="93">
        <v>2585503.69</v>
      </c>
      <c r="E291" s="93"/>
      <c r="F291" s="93"/>
      <c r="G291" s="92"/>
      <c r="H291" s="92">
        <v>1</v>
      </c>
      <c r="I291" s="92">
        <v>1</v>
      </c>
      <c r="J291" s="111"/>
      <c r="K291" s="92"/>
      <c r="L291" s="112"/>
      <c r="M291" s="98">
        <v>0.3</v>
      </c>
      <c r="N291" s="112"/>
      <c r="O291" s="112"/>
      <c r="P291" s="92"/>
      <c r="Q291" s="113"/>
    </row>
    <row r="292" spans="1:17" ht="30.75" thickBot="1" x14ac:dyDescent="0.3">
      <c r="A292" s="20">
        <v>87</v>
      </c>
      <c r="B292" s="18" t="s">
        <v>289</v>
      </c>
      <c r="C292" s="19">
        <v>1166790.33</v>
      </c>
      <c r="D292" s="19">
        <v>1166790.33</v>
      </c>
      <c r="E292" s="19"/>
      <c r="F292" s="18" t="s">
        <v>290</v>
      </c>
      <c r="G292" s="18" t="s">
        <v>106</v>
      </c>
      <c r="H292" s="18" t="s">
        <v>291</v>
      </c>
      <c r="I292" s="18" t="s">
        <v>20</v>
      </c>
      <c r="J292" s="11">
        <v>43242</v>
      </c>
      <c r="K292" s="18">
        <v>70</v>
      </c>
      <c r="L292" s="11">
        <v>43311</v>
      </c>
      <c r="M292" s="8">
        <v>100</v>
      </c>
      <c r="N292" s="11">
        <v>43277</v>
      </c>
      <c r="O292" s="67"/>
      <c r="P292" s="18" t="s">
        <v>21</v>
      </c>
      <c r="Q292" s="44" t="s">
        <v>85</v>
      </c>
    </row>
    <row r="293" spans="1:17" ht="29.25" customHeight="1" thickBot="1" x14ac:dyDescent="0.3">
      <c r="A293" s="63">
        <v>88</v>
      </c>
      <c r="B293" s="17" t="s">
        <v>292</v>
      </c>
      <c r="C293" s="46">
        <v>1653955.89</v>
      </c>
      <c r="D293" s="46">
        <v>1653955.89</v>
      </c>
      <c r="E293" s="46"/>
      <c r="F293" s="17" t="s">
        <v>290</v>
      </c>
      <c r="G293" s="17" t="s">
        <v>18</v>
      </c>
      <c r="H293" s="17" t="s">
        <v>293</v>
      </c>
      <c r="I293" s="17" t="s">
        <v>20</v>
      </c>
      <c r="J293" s="10">
        <v>43244</v>
      </c>
      <c r="K293" s="17">
        <v>70</v>
      </c>
      <c r="L293" s="10">
        <v>43313</v>
      </c>
      <c r="M293" s="8">
        <v>100</v>
      </c>
      <c r="N293" s="11">
        <v>43277</v>
      </c>
      <c r="O293" s="64"/>
      <c r="P293" s="17" t="s">
        <v>21</v>
      </c>
      <c r="Q293" s="36" t="s">
        <v>22</v>
      </c>
    </row>
    <row r="294" spans="1:17" ht="15.75" thickBot="1" x14ac:dyDescent="0.3">
      <c r="A294" s="110"/>
      <c r="B294" s="92" t="s">
        <v>42</v>
      </c>
      <c r="C294" s="93">
        <f>SUM(C292:C293)</f>
        <v>2820746.2199999997</v>
      </c>
      <c r="D294" s="93">
        <f>SUM(D292:D293)</f>
        <v>2820746.2199999997</v>
      </c>
      <c r="E294" s="93"/>
      <c r="F294" s="93"/>
      <c r="G294" s="92"/>
      <c r="H294" s="92">
        <v>2</v>
      </c>
      <c r="I294" s="92">
        <v>2</v>
      </c>
      <c r="J294" s="111"/>
      <c r="K294" s="92"/>
      <c r="L294" s="112"/>
      <c r="M294" s="98">
        <v>1</v>
      </c>
      <c r="N294" s="112"/>
      <c r="O294" s="112"/>
      <c r="P294" s="92"/>
      <c r="Q294" s="113"/>
    </row>
    <row r="295" spans="1:17" ht="45.75" thickBot="1" x14ac:dyDescent="0.3">
      <c r="A295" s="20">
        <v>89</v>
      </c>
      <c r="B295" s="18" t="s">
        <v>294</v>
      </c>
      <c r="C295" s="19">
        <v>921917.62</v>
      </c>
      <c r="D295" s="19">
        <v>921917.62</v>
      </c>
      <c r="E295" s="19"/>
      <c r="F295" s="18" t="s">
        <v>295</v>
      </c>
      <c r="G295" s="18" t="s">
        <v>55</v>
      </c>
      <c r="H295" s="18" t="s">
        <v>296</v>
      </c>
      <c r="I295" s="18" t="s">
        <v>20</v>
      </c>
      <c r="J295" s="11">
        <v>43245</v>
      </c>
      <c r="K295" s="18">
        <v>60</v>
      </c>
      <c r="L295" s="11">
        <v>43304</v>
      </c>
      <c r="M295" s="8">
        <v>100</v>
      </c>
      <c r="N295" s="11">
        <v>42926</v>
      </c>
      <c r="O295" s="67"/>
      <c r="P295" s="18" t="s">
        <v>21</v>
      </c>
      <c r="Q295" s="44" t="s">
        <v>53</v>
      </c>
    </row>
    <row r="296" spans="1:17" ht="15.75" thickBot="1" x14ac:dyDescent="0.3">
      <c r="A296" s="110"/>
      <c r="B296" s="92" t="s">
        <v>42</v>
      </c>
      <c r="C296" s="93">
        <v>921917.62</v>
      </c>
      <c r="D296" s="93">
        <v>921917.62</v>
      </c>
      <c r="E296" s="93"/>
      <c r="F296" s="93"/>
      <c r="G296" s="92"/>
      <c r="H296" s="92">
        <v>1</v>
      </c>
      <c r="I296" s="92">
        <v>1</v>
      </c>
      <c r="J296" s="111"/>
      <c r="K296" s="92"/>
      <c r="L296" s="112"/>
      <c r="M296" s="98">
        <v>1</v>
      </c>
      <c r="N296" s="112"/>
      <c r="O296" s="112"/>
      <c r="P296" s="92"/>
      <c r="Q296" s="113"/>
    </row>
    <row r="297" spans="1:17" ht="48.75" customHeight="1" x14ac:dyDescent="0.25">
      <c r="A297" s="20">
        <v>90</v>
      </c>
      <c r="B297" s="18" t="s">
        <v>297</v>
      </c>
      <c r="C297" s="19">
        <v>1993581.27</v>
      </c>
      <c r="D297" s="19">
        <v>1993581.27</v>
      </c>
      <c r="E297" s="231"/>
      <c r="F297" s="18" t="s">
        <v>298</v>
      </c>
      <c r="G297" s="18" t="s">
        <v>24</v>
      </c>
      <c r="H297" s="18" t="s">
        <v>299</v>
      </c>
      <c r="I297" s="18" t="s">
        <v>20</v>
      </c>
      <c r="J297" s="11">
        <v>43245</v>
      </c>
      <c r="K297" s="18">
        <v>90</v>
      </c>
      <c r="L297" s="11">
        <v>43334</v>
      </c>
      <c r="M297" s="8">
        <v>95</v>
      </c>
      <c r="N297" s="67"/>
      <c r="O297" s="67"/>
      <c r="P297" s="18" t="s">
        <v>21</v>
      </c>
      <c r="Q297" s="44" t="s">
        <v>161</v>
      </c>
    </row>
    <row r="298" spans="1:17" ht="48.75" customHeight="1" x14ac:dyDescent="0.25">
      <c r="A298" s="79"/>
      <c r="B298" s="265" t="s">
        <v>346</v>
      </c>
      <c r="C298" s="270">
        <v>3911542.1</v>
      </c>
      <c r="D298" s="270">
        <v>3911542.1</v>
      </c>
      <c r="E298" s="270"/>
      <c r="F298" s="265" t="s">
        <v>298</v>
      </c>
      <c r="G298" s="265" t="s">
        <v>24</v>
      </c>
      <c r="H298" s="265" t="s">
        <v>397</v>
      </c>
      <c r="I298" s="238" t="s">
        <v>37</v>
      </c>
      <c r="J298" s="273">
        <v>43261</v>
      </c>
      <c r="K298" s="265">
        <v>90</v>
      </c>
      <c r="L298" s="273">
        <v>43350</v>
      </c>
      <c r="M298" s="30">
        <v>75</v>
      </c>
      <c r="N298" s="241"/>
      <c r="O298" s="241"/>
      <c r="P298" s="265" t="s">
        <v>31</v>
      </c>
      <c r="Q298" s="265" t="s">
        <v>53</v>
      </c>
    </row>
    <row r="299" spans="1:17" ht="45" x14ac:dyDescent="0.25">
      <c r="A299" s="305"/>
      <c r="B299" s="268"/>
      <c r="C299" s="271"/>
      <c r="D299" s="271"/>
      <c r="E299" s="271"/>
      <c r="F299" s="268"/>
      <c r="G299" s="268"/>
      <c r="H299" s="268"/>
      <c r="I299" s="238" t="s">
        <v>577</v>
      </c>
      <c r="J299" s="274"/>
      <c r="K299" s="268"/>
      <c r="L299" s="274"/>
      <c r="M299" s="30">
        <v>75</v>
      </c>
      <c r="N299" s="319"/>
      <c r="O299" s="319"/>
      <c r="P299" s="268"/>
      <c r="Q299" s="268"/>
    </row>
    <row r="300" spans="1:17" ht="45" x14ac:dyDescent="0.25">
      <c r="A300" s="305"/>
      <c r="B300" s="268"/>
      <c r="C300" s="271"/>
      <c r="D300" s="271"/>
      <c r="E300" s="271"/>
      <c r="F300" s="268"/>
      <c r="G300" s="268"/>
      <c r="H300" s="268"/>
      <c r="I300" s="238" t="s">
        <v>34</v>
      </c>
      <c r="J300" s="274"/>
      <c r="K300" s="268"/>
      <c r="L300" s="274"/>
      <c r="M300" s="30">
        <v>75</v>
      </c>
      <c r="N300" s="319"/>
      <c r="O300" s="319"/>
      <c r="P300" s="268"/>
      <c r="Q300" s="268"/>
    </row>
    <row r="301" spans="1:17" ht="120" x14ac:dyDescent="0.25">
      <c r="A301" s="305"/>
      <c r="B301" s="269"/>
      <c r="C301" s="272"/>
      <c r="D301" s="272"/>
      <c r="E301" s="272"/>
      <c r="F301" s="269"/>
      <c r="G301" s="269"/>
      <c r="H301" s="269"/>
      <c r="I301" s="238" t="s">
        <v>476</v>
      </c>
      <c r="J301" s="275"/>
      <c r="K301" s="269"/>
      <c r="L301" s="275"/>
      <c r="M301" s="30">
        <v>95</v>
      </c>
      <c r="N301" s="319"/>
      <c r="O301" s="319"/>
      <c r="P301" s="269"/>
      <c r="Q301" s="269"/>
    </row>
    <row r="302" spans="1:17" ht="105" x14ac:dyDescent="0.25">
      <c r="A302" s="76"/>
      <c r="B302" s="47" t="s">
        <v>347</v>
      </c>
      <c r="C302" s="48">
        <v>1746808.6</v>
      </c>
      <c r="D302" s="48">
        <v>1746808.6</v>
      </c>
      <c r="E302" s="48"/>
      <c r="F302" s="47" t="s">
        <v>298</v>
      </c>
      <c r="G302" s="47" t="s">
        <v>24</v>
      </c>
      <c r="H302" s="47" t="s">
        <v>348</v>
      </c>
      <c r="I302" s="21" t="s">
        <v>306</v>
      </c>
      <c r="J302" s="49">
        <v>43261</v>
      </c>
      <c r="K302" s="47">
        <v>60</v>
      </c>
      <c r="L302" s="49">
        <v>43320</v>
      </c>
      <c r="M302" s="24">
        <v>25</v>
      </c>
      <c r="N302" s="77"/>
      <c r="O302" s="77"/>
      <c r="P302" s="47" t="s">
        <v>31</v>
      </c>
      <c r="Q302" s="56" t="s">
        <v>232</v>
      </c>
    </row>
    <row r="303" spans="1:17" ht="45" customHeight="1" x14ac:dyDescent="0.25">
      <c r="A303" s="299"/>
      <c r="B303" s="265" t="s">
        <v>535</v>
      </c>
      <c r="C303" s="270">
        <v>5730710.8600000003</v>
      </c>
      <c r="D303" s="270">
        <v>5730710.8600000003</v>
      </c>
      <c r="E303" s="270"/>
      <c r="F303" s="265" t="s">
        <v>298</v>
      </c>
      <c r="G303" s="265" t="s">
        <v>284</v>
      </c>
      <c r="H303" s="265" t="s">
        <v>536</v>
      </c>
      <c r="I303" s="171" t="s">
        <v>196</v>
      </c>
      <c r="J303" s="273">
        <v>43290</v>
      </c>
      <c r="K303" s="265">
        <v>80</v>
      </c>
      <c r="L303" s="273">
        <v>43369</v>
      </c>
      <c r="M303" s="30"/>
      <c r="N303" s="169"/>
      <c r="O303" s="169"/>
      <c r="P303" s="265" t="s">
        <v>142</v>
      </c>
      <c r="Q303" s="265" t="s">
        <v>118</v>
      </c>
    </row>
    <row r="304" spans="1:17" ht="45" x14ac:dyDescent="0.25">
      <c r="A304" s="300"/>
      <c r="B304" s="268"/>
      <c r="C304" s="271"/>
      <c r="D304" s="271"/>
      <c r="E304" s="271"/>
      <c r="F304" s="268"/>
      <c r="G304" s="268"/>
      <c r="H304" s="268"/>
      <c r="I304" s="171" t="s">
        <v>37</v>
      </c>
      <c r="J304" s="274"/>
      <c r="K304" s="268"/>
      <c r="L304" s="274"/>
      <c r="M304" s="30"/>
      <c r="N304" s="169"/>
      <c r="O304" s="169"/>
      <c r="P304" s="268"/>
      <c r="Q304" s="268"/>
    </row>
    <row r="305" spans="1:17" ht="30" x14ac:dyDescent="0.25">
      <c r="A305" s="301"/>
      <c r="B305" s="269"/>
      <c r="C305" s="272"/>
      <c r="D305" s="272"/>
      <c r="E305" s="272"/>
      <c r="F305" s="269"/>
      <c r="G305" s="269"/>
      <c r="H305" s="269"/>
      <c r="I305" s="171" t="s">
        <v>30</v>
      </c>
      <c r="J305" s="275"/>
      <c r="K305" s="269"/>
      <c r="L305" s="275"/>
      <c r="M305" s="30"/>
      <c r="N305" s="169"/>
      <c r="O305" s="169"/>
      <c r="P305" s="269"/>
      <c r="Q305" s="269"/>
    </row>
    <row r="306" spans="1:17" ht="45" x14ac:dyDescent="0.25">
      <c r="A306" s="68"/>
      <c r="B306" s="265" t="s">
        <v>560</v>
      </c>
      <c r="C306" s="270">
        <v>2765919.41</v>
      </c>
      <c r="D306" s="270">
        <v>2765920.41</v>
      </c>
      <c r="E306" s="168"/>
      <c r="F306" s="265" t="s">
        <v>298</v>
      </c>
      <c r="G306" s="265" t="s">
        <v>24</v>
      </c>
      <c r="H306" s="265" t="s">
        <v>537</v>
      </c>
      <c r="I306" s="167" t="s">
        <v>37</v>
      </c>
      <c r="J306" s="273">
        <v>43298</v>
      </c>
      <c r="K306" s="265">
        <v>60</v>
      </c>
      <c r="L306" s="273">
        <v>43357</v>
      </c>
      <c r="M306" s="73"/>
      <c r="N306" s="77"/>
      <c r="O306" s="77"/>
      <c r="P306" s="265" t="s">
        <v>375</v>
      </c>
      <c r="Q306" s="265" t="s">
        <v>53</v>
      </c>
    </row>
    <row r="307" spans="1:17" ht="45" x14ac:dyDescent="0.25">
      <c r="A307" s="68"/>
      <c r="B307" s="268"/>
      <c r="C307" s="271"/>
      <c r="D307" s="271"/>
      <c r="E307" s="168"/>
      <c r="F307" s="268"/>
      <c r="G307" s="268"/>
      <c r="H307" s="268"/>
      <c r="I307" s="167" t="s">
        <v>34</v>
      </c>
      <c r="J307" s="274"/>
      <c r="K307" s="268"/>
      <c r="L307" s="274"/>
      <c r="M307" s="73"/>
      <c r="N307" s="77"/>
      <c r="O307" s="77"/>
      <c r="P307" s="268"/>
      <c r="Q307" s="268"/>
    </row>
    <row r="308" spans="1:17" ht="45" x14ac:dyDescent="0.25">
      <c r="A308" s="68"/>
      <c r="B308" s="268"/>
      <c r="C308" s="271"/>
      <c r="D308" s="271"/>
      <c r="E308" s="168"/>
      <c r="F308" s="268"/>
      <c r="G308" s="268"/>
      <c r="H308" s="268"/>
      <c r="I308" s="167" t="s">
        <v>128</v>
      </c>
      <c r="J308" s="274"/>
      <c r="K308" s="268"/>
      <c r="L308" s="274"/>
      <c r="M308" s="73"/>
      <c r="N308" s="77"/>
      <c r="O308" s="77"/>
      <c r="P308" s="268"/>
      <c r="Q308" s="268"/>
    </row>
    <row r="309" spans="1:17" ht="120" x14ac:dyDescent="0.25">
      <c r="A309" s="68"/>
      <c r="B309" s="269"/>
      <c r="C309" s="272"/>
      <c r="D309" s="272"/>
      <c r="E309" s="168"/>
      <c r="F309" s="269"/>
      <c r="G309" s="269"/>
      <c r="H309" s="269"/>
      <c r="I309" s="167" t="s">
        <v>476</v>
      </c>
      <c r="J309" s="275"/>
      <c r="K309" s="269"/>
      <c r="L309" s="275"/>
      <c r="M309" s="73"/>
      <c r="N309" s="77"/>
      <c r="O309" s="77"/>
      <c r="P309" s="269"/>
      <c r="Q309" s="269"/>
    </row>
    <row r="310" spans="1:17" ht="45" x14ac:dyDescent="0.25">
      <c r="A310" s="204"/>
      <c r="B310" s="265" t="s">
        <v>534</v>
      </c>
      <c r="C310" s="270">
        <v>5334719.51</v>
      </c>
      <c r="D310" s="270">
        <v>5334719.51</v>
      </c>
      <c r="E310" s="270"/>
      <c r="F310" s="265" t="s">
        <v>298</v>
      </c>
      <c r="G310" s="265" t="s">
        <v>284</v>
      </c>
      <c r="H310" s="265" t="s">
        <v>434</v>
      </c>
      <c r="I310" s="21" t="s">
        <v>37</v>
      </c>
      <c r="J310" s="273">
        <v>43290</v>
      </c>
      <c r="K310" s="265">
        <v>80</v>
      </c>
      <c r="L310" s="273">
        <v>43369</v>
      </c>
      <c r="M310" s="24">
        <v>10</v>
      </c>
      <c r="N310" s="77"/>
      <c r="O310" s="77"/>
      <c r="P310" s="265" t="s">
        <v>142</v>
      </c>
      <c r="Q310" s="265" t="s">
        <v>118</v>
      </c>
    </row>
    <row r="311" spans="1:17" ht="45" x14ac:dyDescent="0.25">
      <c r="A311" s="205"/>
      <c r="B311" s="268"/>
      <c r="C311" s="271"/>
      <c r="D311" s="271"/>
      <c r="E311" s="271"/>
      <c r="F311" s="268"/>
      <c r="G311" s="268"/>
      <c r="H311" s="268"/>
      <c r="I311" s="21" t="s">
        <v>34</v>
      </c>
      <c r="J311" s="274"/>
      <c r="K311" s="268"/>
      <c r="L311" s="274"/>
      <c r="M311" s="24">
        <v>10</v>
      </c>
      <c r="N311" s="77"/>
      <c r="O311" s="77"/>
      <c r="P311" s="268"/>
      <c r="Q311" s="268"/>
    </row>
    <row r="312" spans="1:17" ht="45" x14ac:dyDescent="0.25">
      <c r="A312" s="205"/>
      <c r="B312" s="268"/>
      <c r="C312" s="271"/>
      <c r="D312" s="271"/>
      <c r="E312" s="271"/>
      <c r="F312" s="268"/>
      <c r="G312" s="268"/>
      <c r="H312" s="268"/>
      <c r="I312" s="21" t="s">
        <v>309</v>
      </c>
      <c r="J312" s="274"/>
      <c r="K312" s="268"/>
      <c r="L312" s="274"/>
      <c r="M312" s="24">
        <v>10</v>
      </c>
      <c r="N312" s="77"/>
      <c r="O312" s="77"/>
      <c r="P312" s="268"/>
      <c r="Q312" s="268"/>
    </row>
    <row r="313" spans="1:17" ht="48" customHeight="1" x14ac:dyDescent="0.25">
      <c r="A313" s="206"/>
      <c r="B313" s="269"/>
      <c r="C313" s="272"/>
      <c r="D313" s="272"/>
      <c r="E313" s="272"/>
      <c r="F313" s="269"/>
      <c r="G313" s="269"/>
      <c r="H313" s="269"/>
      <c r="I313" s="21" t="s">
        <v>453</v>
      </c>
      <c r="J313" s="275"/>
      <c r="K313" s="269"/>
      <c r="L313" s="275"/>
      <c r="M313" s="24">
        <v>10</v>
      </c>
      <c r="N313" s="77"/>
      <c r="O313" s="77"/>
      <c r="P313" s="269"/>
      <c r="Q313" s="269"/>
    </row>
    <row r="314" spans="1:17" ht="46.5" customHeight="1" x14ac:dyDescent="0.25">
      <c r="A314" s="70"/>
      <c r="B314" s="21" t="s">
        <v>349</v>
      </c>
      <c r="C314" s="22">
        <v>1455413.17</v>
      </c>
      <c r="D314" s="22">
        <v>1455413.17</v>
      </c>
      <c r="E314" s="48"/>
      <c r="F314" s="47" t="s">
        <v>298</v>
      </c>
      <c r="G314" s="47" t="s">
        <v>24</v>
      </c>
      <c r="H314" s="47" t="s">
        <v>348</v>
      </c>
      <c r="I314" s="21" t="s">
        <v>20</v>
      </c>
      <c r="J314" s="23">
        <v>43261</v>
      </c>
      <c r="K314" s="21">
        <v>60</v>
      </c>
      <c r="L314" s="23">
        <v>43320</v>
      </c>
      <c r="M314" s="24">
        <v>10</v>
      </c>
      <c r="N314" s="71"/>
      <c r="O314" s="71"/>
      <c r="P314" s="21" t="s">
        <v>31</v>
      </c>
      <c r="Q314" s="56" t="s">
        <v>232</v>
      </c>
    </row>
    <row r="315" spans="1:17" x14ac:dyDescent="0.25">
      <c r="A315" s="114"/>
      <c r="B315" s="115" t="s">
        <v>42</v>
      </c>
      <c r="C315" s="116">
        <v>22938644.920000002</v>
      </c>
      <c r="D315" s="116">
        <v>22938644.920000002</v>
      </c>
      <c r="E315" s="116"/>
      <c r="F315" s="116"/>
      <c r="G315" s="115"/>
      <c r="H315" s="115">
        <v>7</v>
      </c>
      <c r="I315" s="115">
        <v>18</v>
      </c>
      <c r="J315" s="117"/>
      <c r="K315" s="115"/>
      <c r="L315" s="118"/>
      <c r="M315" s="119">
        <v>0.44</v>
      </c>
      <c r="N315" s="118"/>
      <c r="O315" s="118"/>
      <c r="P315" s="115"/>
      <c r="Q315" s="115"/>
    </row>
    <row r="316" spans="1:17" ht="63.75" customHeight="1" x14ac:dyDescent="0.25">
      <c r="A316" s="299"/>
      <c r="B316" s="265" t="s">
        <v>366</v>
      </c>
      <c r="C316" s="270">
        <v>3295332.86</v>
      </c>
      <c r="D316" s="270">
        <v>3295332.86</v>
      </c>
      <c r="E316" s="29"/>
      <c r="F316" s="270" t="s">
        <v>301</v>
      </c>
      <c r="G316" s="265" t="s">
        <v>212</v>
      </c>
      <c r="H316" s="265" t="s">
        <v>367</v>
      </c>
      <c r="I316" s="38" t="s">
        <v>421</v>
      </c>
      <c r="J316" s="273">
        <v>43261</v>
      </c>
      <c r="K316" s="265">
        <v>80</v>
      </c>
      <c r="L316" s="273">
        <v>43340</v>
      </c>
      <c r="M316" s="30">
        <v>75</v>
      </c>
      <c r="N316" s="287"/>
      <c r="O316" s="287"/>
      <c r="P316" s="265" t="s">
        <v>375</v>
      </c>
      <c r="Q316" s="265" t="s">
        <v>73</v>
      </c>
    </row>
    <row r="317" spans="1:17" ht="45" x14ac:dyDescent="0.25">
      <c r="A317" s="300"/>
      <c r="B317" s="268"/>
      <c r="C317" s="271"/>
      <c r="D317" s="271"/>
      <c r="E317" s="31"/>
      <c r="F317" s="271"/>
      <c r="G317" s="268"/>
      <c r="H317" s="268"/>
      <c r="I317" s="38" t="s">
        <v>34</v>
      </c>
      <c r="J317" s="274"/>
      <c r="K317" s="268"/>
      <c r="L317" s="282"/>
      <c r="M317" s="30">
        <v>75</v>
      </c>
      <c r="N317" s="282"/>
      <c r="O317" s="282"/>
      <c r="P317" s="268"/>
      <c r="Q317" s="268"/>
    </row>
    <row r="318" spans="1:17" ht="30" x14ac:dyDescent="0.25">
      <c r="A318" s="301"/>
      <c r="B318" s="269"/>
      <c r="C318" s="272"/>
      <c r="D318" s="272"/>
      <c r="E318" s="57"/>
      <c r="F318" s="272"/>
      <c r="G318" s="269"/>
      <c r="H318" s="269"/>
      <c r="I318" s="38" t="s">
        <v>30</v>
      </c>
      <c r="J318" s="275"/>
      <c r="K318" s="269"/>
      <c r="L318" s="283"/>
      <c r="M318" s="30">
        <v>15</v>
      </c>
      <c r="N318" s="283"/>
      <c r="O318" s="283"/>
      <c r="P318" s="269"/>
      <c r="Q318" s="269"/>
    </row>
    <row r="319" spans="1:17" ht="51" customHeight="1" x14ac:dyDescent="0.25">
      <c r="A319" s="226"/>
      <c r="B319" s="265" t="s">
        <v>364</v>
      </c>
      <c r="C319" s="270">
        <v>4117721.38</v>
      </c>
      <c r="D319" s="270">
        <v>4117721.38</v>
      </c>
      <c r="E319" s="270"/>
      <c r="F319" s="270" t="s">
        <v>301</v>
      </c>
      <c r="G319" s="265" t="s">
        <v>212</v>
      </c>
      <c r="H319" s="265" t="s">
        <v>365</v>
      </c>
      <c r="I319" s="223" t="s">
        <v>37</v>
      </c>
      <c r="J319" s="273">
        <v>43261</v>
      </c>
      <c r="K319" s="265">
        <v>80</v>
      </c>
      <c r="L319" s="273">
        <v>43340</v>
      </c>
      <c r="M319" s="30">
        <v>90</v>
      </c>
      <c r="N319" s="225"/>
      <c r="O319" s="225"/>
      <c r="P319" s="265" t="s">
        <v>375</v>
      </c>
      <c r="Q319" s="265" t="s">
        <v>73</v>
      </c>
    </row>
    <row r="320" spans="1:17" ht="44.25" customHeight="1" x14ac:dyDescent="0.25">
      <c r="A320" s="226"/>
      <c r="B320" s="268"/>
      <c r="C320" s="271"/>
      <c r="D320" s="271"/>
      <c r="E320" s="271"/>
      <c r="F320" s="271"/>
      <c r="G320" s="268"/>
      <c r="H320" s="268"/>
      <c r="I320" s="223" t="s">
        <v>30</v>
      </c>
      <c r="J320" s="274"/>
      <c r="K320" s="268"/>
      <c r="L320" s="274"/>
      <c r="M320" s="30">
        <v>25</v>
      </c>
      <c r="N320" s="225"/>
      <c r="O320" s="225"/>
      <c r="P320" s="268"/>
      <c r="Q320" s="268"/>
    </row>
    <row r="321" spans="1:17" ht="45.75" thickBot="1" x14ac:dyDescent="0.3">
      <c r="A321" s="227"/>
      <c r="B321" s="269"/>
      <c r="C321" s="272"/>
      <c r="D321" s="272"/>
      <c r="E321" s="272"/>
      <c r="F321" s="272"/>
      <c r="G321" s="269"/>
      <c r="H321" s="269"/>
      <c r="I321" s="223" t="s">
        <v>382</v>
      </c>
      <c r="J321" s="275"/>
      <c r="K321" s="269"/>
      <c r="L321" s="275"/>
      <c r="M321" s="30">
        <v>85</v>
      </c>
      <c r="N321" s="228"/>
      <c r="O321" s="228"/>
      <c r="P321" s="269"/>
      <c r="Q321" s="269"/>
    </row>
    <row r="322" spans="1:17" ht="60" customHeight="1" thickBot="1" x14ac:dyDescent="0.3">
      <c r="A322" s="20">
        <v>91</v>
      </c>
      <c r="B322" s="18" t="s">
        <v>300</v>
      </c>
      <c r="C322" s="19">
        <v>1165744.93</v>
      </c>
      <c r="D322" s="19">
        <v>1165744.93</v>
      </c>
      <c r="E322" s="19"/>
      <c r="F322" s="18" t="s">
        <v>301</v>
      </c>
      <c r="G322" s="18" t="s">
        <v>55</v>
      </c>
      <c r="H322" s="18" t="s">
        <v>302</v>
      </c>
      <c r="I322" s="18" t="s">
        <v>128</v>
      </c>
      <c r="J322" s="11">
        <v>43245</v>
      </c>
      <c r="K322" s="18">
        <v>80</v>
      </c>
      <c r="L322" s="11">
        <v>43324</v>
      </c>
      <c r="M322" s="8">
        <v>85</v>
      </c>
      <c r="N322" s="67"/>
      <c r="O322" s="67"/>
      <c r="P322" s="18" t="s">
        <v>21</v>
      </c>
      <c r="Q322" s="44" t="s">
        <v>53</v>
      </c>
    </row>
    <row r="323" spans="1:17" x14ac:dyDescent="0.25">
      <c r="A323" s="110"/>
      <c r="B323" s="92" t="s">
        <v>42</v>
      </c>
      <c r="C323" s="93">
        <v>8578799.1699999999</v>
      </c>
      <c r="D323" s="93">
        <v>8578799.1699999999</v>
      </c>
      <c r="E323" s="93"/>
      <c r="F323" s="93"/>
      <c r="G323" s="92"/>
      <c r="H323" s="92">
        <v>3</v>
      </c>
      <c r="I323" s="92">
        <v>7</v>
      </c>
      <c r="J323" s="111"/>
      <c r="K323" s="92"/>
      <c r="L323" s="112"/>
      <c r="M323" s="98">
        <v>0.64</v>
      </c>
      <c r="N323" s="112"/>
      <c r="O323" s="112"/>
      <c r="P323" s="92"/>
      <c r="Q323" s="113"/>
    </row>
    <row r="324" spans="1:17" ht="60" customHeight="1" x14ac:dyDescent="0.25">
      <c r="A324" s="79"/>
      <c r="B324" s="38" t="s">
        <v>373</v>
      </c>
      <c r="C324" s="37">
        <v>2888973.77</v>
      </c>
      <c r="D324" s="37">
        <v>2888973.77</v>
      </c>
      <c r="E324" s="37"/>
      <c r="F324" s="37" t="s">
        <v>304</v>
      </c>
      <c r="G324" s="38" t="s">
        <v>24</v>
      </c>
      <c r="H324" s="38" t="s">
        <v>271</v>
      </c>
      <c r="I324" s="38" t="s">
        <v>20</v>
      </c>
      <c r="J324" s="39">
        <v>43268</v>
      </c>
      <c r="K324" s="38">
        <v>60</v>
      </c>
      <c r="L324" s="39">
        <v>43327</v>
      </c>
      <c r="M324" s="30">
        <v>20</v>
      </c>
      <c r="N324" s="40"/>
      <c r="O324" s="40"/>
      <c r="P324" s="38" t="s">
        <v>31</v>
      </c>
      <c r="Q324" s="38" t="s">
        <v>22</v>
      </c>
    </row>
    <row r="325" spans="1:17" ht="45" x14ac:dyDescent="0.25">
      <c r="A325" s="299"/>
      <c r="B325" s="265" t="s">
        <v>371</v>
      </c>
      <c r="C325" s="270">
        <v>2700898.16</v>
      </c>
      <c r="D325" s="270">
        <v>2700898.16</v>
      </c>
      <c r="E325" s="29"/>
      <c r="F325" s="270" t="s">
        <v>304</v>
      </c>
      <c r="G325" s="265" t="s">
        <v>284</v>
      </c>
      <c r="H325" s="265" t="s">
        <v>372</v>
      </c>
      <c r="I325" s="38" t="s">
        <v>421</v>
      </c>
      <c r="J325" s="273">
        <v>43261</v>
      </c>
      <c r="K325" s="265">
        <v>80</v>
      </c>
      <c r="L325" s="273">
        <v>43340</v>
      </c>
      <c r="M325" s="30">
        <v>95</v>
      </c>
      <c r="N325" s="287"/>
      <c r="O325" s="287"/>
      <c r="P325" s="265" t="s">
        <v>142</v>
      </c>
      <c r="Q325" s="265" t="s">
        <v>118</v>
      </c>
    </row>
    <row r="326" spans="1:17" ht="30" x14ac:dyDescent="0.25">
      <c r="A326" s="301"/>
      <c r="B326" s="269"/>
      <c r="C326" s="272"/>
      <c r="D326" s="272"/>
      <c r="E326" s="57"/>
      <c r="F326" s="272"/>
      <c r="G326" s="269"/>
      <c r="H326" s="269"/>
      <c r="I326" s="38" t="s">
        <v>30</v>
      </c>
      <c r="J326" s="275"/>
      <c r="K326" s="269"/>
      <c r="L326" s="275"/>
      <c r="M326" s="30">
        <v>35</v>
      </c>
      <c r="N326" s="283"/>
      <c r="O326" s="283"/>
      <c r="P326" s="269"/>
      <c r="Q326" s="269"/>
    </row>
    <row r="327" spans="1:17" ht="45" x14ac:dyDescent="0.25">
      <c r="A327" s="160"/>
      <c r="B327" s="265" t="s">
        <v>557</v>
      </c>
      <c r="C327" s="270">
        <v>3042248.24</v>
      </c>
      <c r="D327" s="270">
        <v>3042248.24</v>
      </c>
      <c r="E327" s="155"/>
      <c r="F327" s="270" t="s">
        <v>304</v>
      </c>
      <c r="G327" s="265" t="s">
        <v>24</v>
      </c>
      <c r="H327" s="265" t="s">
        <v>516</v>
      </c>
      <c r="I327" s="171" t="s">
        <v>37</v>
      </c>
      <c r="J327" s="273">
        <v>43298</v>
      </c>
      <c r="K327" s="265">
        <v>70</v>
      </c>
      <c r="L327" s="273">
        <v>43367</v>
      </c>
      <c r="M327" s="30">
        <v>3</v>
      </c>
      <c r="N327" s="159"/>
      <c r="O327" s="159"/>
      <c r="P327" s="265" t="s">
        <v>375</v>
      </c>
      <c r="Q327" s="265" t="s">
        <v>161</v>
      </c>
    </row>
    <row r="328" spans="1:17" ht="120" x14ac:dyDescent="0.25">
      <c r="A328" s="160"/>
      <c r="B328" s="269"/>
      <c r="C328" s="272"/>
      <c r="D328" s="272"/>
      <c r="E328" s="155"/>
      <c r="F328" s="272"/>
      <c r="G328" s="269"/>
      <c r="H328" s="269"/>
      <c r="I328" s="171" t="s">
        <v>476</v>
      </c>
      <c r="J328" s="275"/>
      <c r="K328" s="269"/>
      <c r="L328" s="275"/>
      <c r="M328" s="30">
        <v>0</v>
      </c>
      <c r="N328" s="159"/>
      <c r="O328" s="159"/>
      <c r="P328" s="269"/>
      <c r="Q328" s="269"/>
    </row>
    <row r="329" spans="1:17" ht="45" x14ac:dyDescent="0.25">
      <c r="A329" s="299"/>
      <c r="B329" s="265" t="s">
        <v>369</v>
      </c>
      <c r="C329" s="270">
        <v>1470371.52</v>
      </c>
      <c r="D329" s="270">
        <v>1470371.52</v>
      </c>
      <c r="E329" s="29"/>
      <c r="F329" s="270" t="s">
        <v>304</v>
      </c>
      <c r="G329" s="265" t="s">
        <v>24</v>
      </c>
      <c r="H329" s="265" t="s">
        <v>370</v>
      </c>
      <c r="I329" s="38" t="s">
        <v>37</v>
      </c>
      <c r="J329" s="273">
        <v>43261</v>
      </c>
      <c r="K329" s="265">
        <v>70</v>
      </c>
      <c r="L329" s="273">
        <v>43330</v>
      </c>
      <c r="M329" s="30">
        <v>45</v>
      </c>
      <c r="N329" s="287"/>
      <c r="O329" s="287"/>
      <c r="P329" s="265" t="s">
        <v>31</v>
      </c>
      <c r="Q329" s="265" t="s">
        <v>22</v>
      </c>
    </row>
    <row r="330" spans="1:17" ht="45" x14ac:dyDescent="0.25">
      <c r="A330" s="301"/>
      <c r="B330" s="269"/>
      <c r="C330" s="272"/>
      <c r="D330" s="272"/>
      <c r="E330" s="57"/>
      <c r="F330" s="272"/>
      <c r="G330" s="269"/>
      <c r="H330" s="269"/>
      <c r="I330" s="38" t="s">
        <v>34</v>
      </c>
      <c r="J330" s="275"/>
      <c r="K330" s="269"/>
      <c r="L330" s="283"/>
      <c r="M330" s="30">
        <v>45</v>
      </c>
      <c r="N330" s="283"/>
      <c r="O330" s="283"/>
      <c r="P330" s="269"/>
      <c r="Q330" s="269"/>
    </row>
    <row r="331" spans="1:17" ht="45" x14ac:dyDescent="0.25">
      <c r="A331" s="68"/>
      <c r="B331" s="265" t="s">
        <v>515</v>
      </c>
      <c r="C331" s="270">
        <v>3458516</v>
      </c>
      <c r="D331" s="270">
        <v>3458516</v>
      </c>
      <c r="E331" s="270"/>
      <c r="F331" s="270" t="s">
        <v>304</v>
      </c>
      <c r="G331" s="265" t="s">
        <v>284</v>
      </c>
      <c r="H331" s="265" t="s">
        <v>428</v>
      </c>
      <c r="I331" s="190" t="s">
        <v>37</v>
      </c>
      <c r="J331" s="273">
        <v>43286</v>
      </c>
      <c r="K331" s="265">
        <v>80</v>
      </c>
      <c r="L331" s="273">
        <v>43365</v>
      </c>
      <c r="M331" s="30"/>
      <c r="N331" s="185"/>
      <c r="O331" s="185"/>
      <c r="P331" s="265" t="s">
        <v>142</v>
      </c>
      <c r="Q331" s="265" t="s">
        <v>118</v>
      </c>
    </row>
    <row r="332" spans="1:17" ht="45" x14ac:dyDescent="0.25">
      <c r="A332" s="68"/>
      <c r="B332" s="268"/>
      <c r="C332" s="271"/>
      <c r="D332" s="271"/>
      <c r="E332" s="271"/>
      <c r="F332" s="271"/>
      <c r="G332" s="268"/>
      <c r="H332" s="268"/>
      <c r="I332" s="190" t="s">
        <v>309</v>
      </c>
      <c r="J332" s="274"/>
      <c r="K332" s="268"/>
      <c r="L332" s="274"/>
      <c r="M332" s="30"/>
      <c r="N332" s="185"/>
      <c r="O332" s="185"/>
      <c r="P332" s="268"/>
      <c r="Q332" s="268"/>
    </row>
    <row r="333" spans="1:17" ht="48" customHeight="1" x14ac:dyDescent="0.25">
      <c r="A333" s="68"/>
      <c r="B333" s="269"/>
      <c r="C333" s="272"/>
      <c r="D333" s="272"/>
      <c r="E333" s="272"/>
      <c r="F333" s="272"/>
      <c r="G333" s="269"/>
      <c r="H333" s="269"/>
      <c r="I333" s="38" t="s">
        <v>453</v>
      </c>
      <c r="J333" s="275"/>
      <c r="K333" s="269"/>
      <c r="L333" s="275"/>
      <c r="M333" s="30">
        <v>25</v>
      </c>
      <c r="N333" s="40"/>
      <c r="O333" s="40"/>
      <c r="P333" s="269"/>
      <c r="Q333" s="269"/>
    </row>
    <row r="334" spans="1:17" ht="48" customHeight="1" x14ac:dyDescent="0.25">
      <c r="A334" s="68"/>
      <c r="B334" s="265" t="s">
        <v>556</v>
      </c>
      <c r="C334" s="270">
        <v>5293357.55</v>
      </c>
      <c r="D334" s="270">
        <v>5293357.55</v>
      </c>
      <c r="E334" s="270"/>
      <c r="F334" s="270" t="s">
        <v>304</v>
      </c>
      <c r="G334" s="265" t="s">
        <v>284</v>
      </c>
      <c r="H334" s="265" t="s">
        <v>435</v>
      </c>
      <c r="I334" s="190" t="s">
        <v>37</v>
      </c>
      <c r="J334" s="273">
        <v>43291</v>
      </c>
      <c r="K334" s="265">
        <v>80</v>
      </c>
      <c r="L334" s="273">
        <v>43370</v>
      </c>
      <c r="M334" s="30">
        <v>5</v>
      </c>
      <c r="N334" s="192"/>
      <c r="O334" s="192"/>
      <c r="P334" s="265" t="s">
        <v>142</v>
      </c>
      <c r="Q334" s="265" t="s">
        <v>118</v>
      </c>
    </row>
    <row r="335" spans="1:17" ht="48" customHeight="1" x14ac:dyDescent="0.25">
      <c r="A335" s="68"/>
      <c r="B335" s="268"/>
      <c r="C335" s="271"/>
      <c r="D335" s="271"/>
      <c r="E335" s="271"/>
      <c r="F335" s="271"/>
      <c r="G335" s="268"/>
      <c r="H335" s="268"/>
      <c r="I335" s="190" t="s">
        <v>309</v>
      </c>
      <c r="J335" s="274"/>
      <c r="K335" s="268"/>
      <c r="L335" s="274"/>
      <c r="M335" s="30">
        <v>5</v>
      </c>
      <c r="N335" s="192"/>
      <c r="O335" s="192"/>
      <c r="P335" s="268"/>
      <c r="Q335" s="268"/>
    </row>
    <row r="336" spans="1:17" ht="48" customHeight="1" x14ac:dyDescent="0.25">
      <c r="A336" s="68"/>
      <c r="B336" s="268"/>
      <c r="C336" s="271"/>
      <c r="D336" s="271"/>
      <c r="E336" s="271"/>
      <c r="F336" s="271"/>
      <c r="G336" s="268"/>
      <c r="H336" s="268"/>
      <c r="I336" s="190" t="s">
        <v>34</v>
      </c>
      <c r="J336" s="274"/>
      <c r="K336" s="268"/>
      <c r="L336" s="274"/>
      <c r="M336" s="30">
        <v>5</v>
      </c>
      <c r="N336" s="192"/>
      <c r="O336" s="192"/>
      <c r="P336" s="268"/>
      <c r="Q336" s="268"/>
    </row>
    <row r="337" spans="1:17" ht="51.75" customHeight="1" x14ac:dyDescent="0.25">
      <c r="A337" s="68"/>
      <c r="B337" s="269"/>
      <c r="C337" s="272"/>
      <c r="D337" s="272"/>
      <c r="E337" s="272"/>
      <c r="F337" s="272"/>
      <c r="G337" s="269"/>
      <c r="H337" s="269"/>
      <c r="I337" s="147" t="s">
        <v>453</v>
      </c>
      <c r="J337" s="275"/>
      <c r="K337" s="269"/>
      <c r="L337" s="275"/>
      <c r="M337" s="30">
        <v>5</v>
      </c>
      <c r="N337" s="40"/>
      <c r="O337" s="40"/>
      <c r="P337" s="269"/>
      <c r="Q337" s="269"/>
    </row>
    <row r="338" spans="1:17" ht="117.75" customHeight="1" thickBot="1" x14ac:dyDescent="0.3">
      <c r="A338" s="80">
        <v>92</v>
      </c>
      <c r="B338" s="25" t="s">
        <v>303</v>
      </c>
      <c r="C338" s="26">
        <v>1933889.66</v>
      </c>
      <c r="D338" s="26">
        <v>1933889.66</v>
      </c>
      <c r="E338" s="26"/>
      <c r="F338" s="25" t="s">
        <v>304</v>
      </c>
      <c r="G338" s="25" t="s">
        <v>24</v>
      </c>
      <c r="H338" s="25" t="s">
        <v>305</v>
      </c>
      <c r="I338" s="25" t="s">
        <v>306</v>
      </c>
      <c r="J338" s="27">
        <v>43252</v>
      </c>
      <c r="K338" s="25">
        <v>90</v>
      </c>
      <c r="L338" s="27">
        <v>43341</v>
      </c>
      <c r="M338" s="28">
        <v>95</v>
      </c>
      <c r="N338" s="27">
        <v>43279</v>
      </c>
      <c r="O338" s="66"/>
      <c r="P338" s="25" t="s">
        <v>31</v>
      </c>
      <c r="Q338" s="34" t="s">
        <v>161</v>
      </c>
    </row>
    <row r="339" spans="1:17" ht="13.5" customHeight="1" x14ac:dyDescent="0.25">
      <c r="A339" s="103"/>
      <c r="B339" s="104" t="s">
        <v>42</v>
      </c>
      <c r="C339" s="105">
        <v>20788254.899999999</v>
      </c>
      <c r="D339" s="105">
        <v>20788254.899999999</v>
      </c>
      <c r="E339" s="105"/>
      <c r="F339" s="105"/>
      <c r="G339" s="104"/>
      <c r="H339" s="104">
        <v>7</v>
      </c>
      <c r="I339" s="104">
        <v>15</v>
      </c>
      <c r="J339" s="106"/>
      <c r="K339" s="104"/>
      <c r="L339" s="107"/>
      <c r="M339" s="108">
        <v>0.28999999999999998</v>
      </c>
      <c r="N339" s="104"/>
      <c r="O339" s="104"/>
      <c r="P339" s="104"/>
      <c r="Q339" s="109"/>
    </row>
    <row r="340" spans="1:17" ht="45" x14ac:dyDescent="0.25">
      <c r="A340" s="81"/>
      <c r="B340" s="265" t="s">
        <v>307</v>
      </c>
      <c r="C340" s="270">
        <v>748865.35</v>
      </c>
      <c r="D340" s="270">
        <v>748865.35</v>
      </c>
      <c r="E340" s="29"/>
      <c r="F340" s="270" t="s">
        <v>308</v>
      </c>
      <c r="G340" s="265" t="s">
        <v>24</v>
      </c>
      <c r="H340" s="265" t="s">
        <v>384</v>
      </c>
      <c r="I340" s="56" t="s">
        <v>382</v>
      </c>
      <c r="J340" s="273">
        <v>43252</v>
      </c>
      <c r="K340" s="265">
        <v>50</v>
      </c>
      <c r="L340" s="273">
        <v>43301</v>
      </c>
      <c r="M340" s="30">
        <v>100</v>
      </c>
      <c r="N340" s="273">
        <v>43293</v>
      </c>
      <c r="O340" s="138"/>
      <c r="P340" s="265" t="s">
        <v>35</v>
      </c>
      <c r="Q340" s="265" t="s">
        <v>161</v>
      </c>
    </row>
    <row r="341" spans="1:17" ht="45" x14ac:dyDescent="0.25">
      <c r="A341" s="81"/>
      <c r="B341" s="266"/>
      <c r="C341" s="271"/>
      <c r="D341" s="271"/>
      <c r="E341" s="31"/>
      <c r="F341" s="271"/>
      <c r="G341" s="268"/>
      <c r="H341" s="268"/>
      <c r="I341" s="56" t="s">
        <v>309</v>
      </c>
      <c r="J341" s="274"/>
      <c r="K341" s="268"/>
      <c r="L341" s="282"/>
      <c r="M341" s="30">
        <v>100</v>
      </c>
      <c r="N341" s="268"/>
      <c r="O341" s="138"/>
      <c r="P341" s="266"/>
      <c r="Q341" s="266"/>
    </row>
    <row r="342" spans="1:17" ht="45" x14ac:dyDescent="0.25">
      <c r="A342" s="81"/>
      <c r="B342" s="267"/>
      <c r="C342" s="272"/>
      <c r="D342" s="272"/>
      <c r="E342" s="57"/>
      <c r="F342" s="272"/>
      <c r="G342" s="269"/>
      <c r="H342" s="269"/>
      <c r="I342" s="56" t="s">
        <v>37</v>
      </c>
      <c r="J342" s="275"/>
      <c r="K342" s="269"/>
      <c r="L342" s="283"/>
      <c r="M342" s="30">
        <v>100</v>
      </c>
      <c r="N342" s="269"/>
      <c r="O342" s="138"/>
      <c r="P342" s="267"/>
      <c r="Q342" s="267"/>
    </row>
    <row r="343" spans="1:17" ht="45" x14ac:dyDescent="0.25">
      <c r="A343" s="81"/>
      <c r="B343" s="265" t="s">
        <v>310</v>
      </c>
      <c r="C343" s="270">
        <v>874228.37</v>
      </c>
      <c r="D343" s="270">
        <v>874228.37</v>
      </c>
      <c r="E343" s="29"/>
      <c r="F343" s="270" t="s">
        <v>308</v>
      </c>
      <c r="G343" s="265" t="s">
        <v>24</v>
      </c>
      <c r="H343" s="265" t="s">
        <v>386</v>
      </c>
      <c r="I343" s="56" t="s">
        <v>422</v>
      </c>
      <c r="J343" s="39">
        <v>43252</v>
      </c>
      <c r="K343" s="38">
        <v>50</v>
      </c>
      <c r="L343" s="39">
        <v>43301</v>
      </c>
      <c r="M343" s="30">
        <v>100</v>
      </c>
      <c r="N343" s="273">
        <v>43293</v>
      </c>
      <c r="O343" s="139"/>
      <c r="P343" s="265" t="s">
        <v>35</v>
      </c>
      <c r="Q343" s="265" t="s">
        <v>161</v>
      </c>
    </row>
    <row r="344" spans="1:17" ht="45" x14ac:dyDescent="0.25">
      <c r="A344" s="81"/>
      <c r="B344" s="268"/>
      <c r="C344" s="271"/>
      <c r="D344" s="271"/>
      <c r="E344" s="31"/>
      <c r="F344" s="271"/>
      <c r="G344" s="268"/>
      <c r="H344" s="268"/>
      <c r="I344" s="38" t="s">
        <v>309</v>
      </c>
      <c r="J344" s="39">
        <v>43252</v>
      </c>
      <c r="K344" s="38">
        <v>50</v>
      </c>
      <c r="L344" s="39">
        <v>43301</v>
      </c>
      <c r="M344" s="30">
        <v>100</v>
      </c>
      <c r="N344" s="268"/>
      <c r="O344" s="139"/>
      <c r="P344" s="268"/>
      <c r="Q344" s="266"/>
    </row>
    <row r="345" spans="1:17" ht="45" x14ac:dyDescent="0.25">
      <c r="A345" s="81"/>
      <c r="B345" s="269"/>
      <c r="C345" s="272"/>
      <c r="D345" s="272"/>
      <c r="E345" s="57"/>
      <c r="F345" s="272"/>
      <c r="G345" s="269"/>
      <c r="H345" s="269"/>
      <c r="I345" s="38" t="s">
        <v>37</v>
      </c>
      <c r="J345" s="33"/>
      <c r="K345" s="34"/>
      <c r="L345" s="61"/>
      <c r="M345" s="30">
        <v>100</v>
      </c>
      <c r="N345" s="269"/>
      <c r="O345" s="82"/>
      <c r="P345" s="269"/>
      <c r="Q345" s="267"/>
    </row>
    <row r="346" spans="1:17" ht="54" customHeight="1" x14ac:dyDescent="0.25">
      <c r="A346" s="81"/>
      <c r="B346" s="265" t="s">
        <v>311</v>
      </c>
      <c r="C346" s="37">
        <v>635639.02</v>
      </c>
      <c r="D346" s="37">
        <v>635639.02</v>
      </c>
      <c r="E346" s="37"/>
      <c r="F346" s="270" t="s">
        <v>308</v>
      </c>
      <c r="G346" s="265" t="s">
        <v>24</v>
      </c>
      <c r="H346" s="265" t="s">
        <v>387</v>
      </c>
      <c r="I346" s="56" t="s">
        <v>422</v>
      </c>
      <c r="J346" s="39">
        <v>43252</v>
      </c>
      <c r="K346" s="129">
        <v>50</v>
      </c>
      <c r="L346" s="39">
        <v>43301</v>
      </c>
      <c r="M346" s="30">
        <v>100</v>
      </c>
      <c r="N346" s="273">
        <v>43293</v>
      </c>
      <c r="O346" s="139"/>
      <c r="P346" s="265" t="s">
        <v>35</v>
      </c>
      <c r="Q346" s="265" t="s">
        <v>161</v>
      </c>
    </row>
    <row r="347" spans="1:17" ht="64.5" customHeight="1" x14ac:dyDescent="0.25">
      <c r="A347" s="81"/>
      <c r="B347" s="268"/>
      <c r="C347" s="31">
        <v>635639.02</v>
      </c>
      <c r="D347" s="31">
        <v>635639.02</v>
      </c>
      <c r="E347" s="31"/>
      <c r="F347" s="271"/>
      <c r="G347" s="268"/>
      <c r="H347" s="268"/>
      <c r="I347" s="56" t="s">
        <v>309</v>
      </c>
      <c r="J347" s="39">
        <v>43252</v>
      </c>
      <c r="K347" s="129">
        <v>50</v>
      </c>
      <c r="L347" s="39">
        <v>43301</v>
      </c>
      <c r="M347" s="30">
        <v>100</v>
      </c>
      <c r="N347" s="268"/>
      <c r="O347" s="139"/>
      <c r="P347" s="268"/>
      <c r="Q347" s="266"/>
    </row>
    <row r="348" spans="1:17" ht="69" customHeight="1" x14ac:dyDescent="0.25">
      <c r="A348" s="81"/>
      <c r="B348" s="269"/>
      <c r="C348" s="57"/>
      <c r="D348" s="57"/>
      <c r="E348" s="57"/>
      <c r="F348" s="272"/>
      <c r="G348" s="269"/>
      <c r="H348" s="269"/>
      <c r="I348" s="38" t="s">
        <v>37</v>
      </c>
      <c r="J348" s="59"/>
      <c r="K348" s="56"/>
      <c r="L348" s="60"/>
      <c r="M348" s="30">
        <v>100</v>
      </c>
      <c r="N348" s="269"/>
      <c r="O348" s="83"/>
      <c r="P348" s="269"/>
      <c r="Q348" s="267"/>
    </row>
    <row r="349" spans="1:17" ht="45" x14ac:dyDescent="0.25">
      <c r="A349" s="81"/>
      <c r="B349" s="36" t="s">
        <v>313</v>
      </c>
      <c r="C349" s="37">
        <v>674588.86</v>
      </c>
      <c r="D349" s="37">
        <v>674588.86</v>
      </c>
      <c r="E349" s="37"/>
      <c r="F349" s="270" t="s">
        <v>308</v>
      </c>
      <c r="G349" s="265" t="s">
        <v>24</v>
      </c>
      <c r="H349" s="265" t="s">
        <v>389</v>
      </c>
      <c r="I349" s="56" t="s">
        <v>382</v>
      </c>
      <c r="J349" s="39">
        <v>43252</v>
      </c>
      <c r="K349" s="129">
        <v>50</v>
      </c>
      <c r="L349" s="39">
        <v>43301</v>
      </c>
      <c r="M349" s="30">
        <v>100</v>
      </c>
      <c r="N349" s="273">
        <v>43293</v>
      </c>
      <c r="O349" s="139"/>
      <c r="P349" s="36"/>
      <c r="Q349" s="265" t="s">
        <v>161</v>
      </c>
    </row>
    <row r="350" spans="1:17" ht="45" x14ac:dyDescent="0.25">
      <c r="A350" s="81"/>
      <c r="B350" s="34" t="s">
        <v>312</v>
      </c>
      <c r="C350" s="31">
        <v>732232.56</v>
      </c>
      <c r="D350" s="31">
        <v>732232.56</v>
      </c>
      <c r="E350" s="31"/>
      <c r="F350" s="271"/>
      <c r="G350" s="268"/>
      <c r="H350" s="268"/>
      <c r="I350" s="56" t="s">
        <v>309</v>
      </c>
      <c r="J350" s="39">
        <v>43252</v>
      </c>
      <c r="K350" s="129">
        <v>50</v>
      </c>
      <c r="L350" s="39">
        <v>43301</v>
      </c>
      <c r="M350" s="30">
        <v>100</v>
      </c>
      <c r="N350" s="268"/>
      <c r="O350" s="139"/>
      <c r="P350" s="34" t="s">
        <v>35</v>
      </c>
      <c r="Q350" s="266"/>
    </row>
    <row r="351" spans="1:17" ht="45" x14ac:dyDescent="0.25">
      <c r="A351" s="81"/>
      <c r="B351" s="56"/>
      <c r="C351" s="57"/>
      <c r="D351" s="57"/>
      <c r="E351" s="57"/>
      <c r="F351" s="272"/>
      <c r="G351" s="269"/>
      <c r="H351" s="269"/>
      <c r="I351" s="38" t="s">
        <v>37</v>
      </c>
      <c r="J351" s="39"/>
      <c r="K351" s="129"/>
      <c r="L351" s="40"/>
      <c r="M351" s="30">
        <v>100</v>
      </c>
      <c r="N351" s="269"/>
      <c r="O351" s="139"/>
      <c r="P351" s="56"/>
      <c r="Q351" s="267"/>
    </row>
    <row r="352" spans="1:17" ht="45" x14ac:dyDescent="0.25">
      <c r="A352" s="81"/>
      <c r="B352" s="36" t="s">
        <v>312</v>
      </c>
      <c r="C352" s="37">
        <v>732232.56</v>
      </c>
      <c r="D352" s="37">
        <v>732232.56</v>
      </c>
      <c r="E352" s="37"/>
      <c r="F352" s="288" t="s">
        <v>308</v>
      </c>
      <c r="G352" s="280" t="s">
        <v>24</v>
      </c>
      <c r="H352" s="280" t="s">
        <v>388</v>
      </c>
      <c r="I352" s="56" t="s">
        <v>422</v>
      </c>
      <c r="J352" s="39">
        <v>43252</v>
      </c>
      <c r="K352" s="129">
        <v>50</v>
      </c>
      <c r="L352" s="39">
        <v>43301</v>
      </c>
      <c r="M352" s="30">
        <v>100</v>
      </c>
      <c r="N352" s="273">
        <v>42919</v>
      </c>
      <c r="O352" s="139"/>
      <c r="P352" s="36"/>
      <c r="Q352" s="265" t="s">
        <v>161</v>
      </c>
    </row>
    <row r="353" spans="1:17" ht="45" x14ac:dyDescent="0.25">
      <c r="A353" s="81"/>
      <c r="B353" s="34" t="s">
        <v>313</v>
      </c>
      <c r="C353" s="31">
        <v>674588.86</v>
      </c>
      <c r="D353" s="31">
        <v>674588.86</v>
      </c>
      <c r="E353" s="31"/>
      <c r="F353" s="271"/>
      <c r="G353" s="268"/>
      <c r="H353" s="268"/>
      <c r="I353" s="56" t="s">
        <v>309</v>
      </c>
      <c r="J353" s="39">
        <v>43252</v>
      </c>
      <c r="K353" s="129">
        <v>50</v>
      </c>
      <c r="L353" s="39">
        <v>43301</v>
      </c>
      <c r="M353" s="30">
        <v>100</v>
      </c>
      <c r="N353" s="268"/>
      <c r="O353" s="139"/>
      <c r="P353" s="34" t="s">
        <v>35</v>
      </c>
      <c r="Q353" s="266"/>
    </row>
    <row r="354" spans="1:17" ht="45" x14ac:dyDescent="0.25">
      <c r="A354" s="81"/>
      <c r="B354" s="56"/>
      <c r="C354" s="57"/>
      <c r="D354" s="57"/>
      <c r="E354" s="57"/>
      <c r="F354" s="272"/>
      <c r="G354" s="269"/>
      <c r="H354" s="269"/>
      <c r="I354" s="38" t="s">
        <v>37</v>
      </c>
      <c r="J354" s="39"/>
      <c r="K354" s="129"/>
      <c r="L354" s="40"/>
      <c r="M354" s="30">
        <v>100</v>
      </c>
      <c r="N354" s="269"/>
      <c r="O354" s="139"/>
      <c r="P354" s="56"/>
      <c r="Q354" s="267"/>
    </row>
    <row r="355" spans="1:17" ht="45" x14ac:dyDescent="0.25">
      <c r="A355" s="298"/>
      <c r="B355" s="280" t="s">
        <v>314</v>
      </c>
      <c r="C355" s="288">
        <v>628319.11</v>
      </c>
      <c r="D355" s="288">
        <v>628319.11</v>
      </c>
      <c r="E355" s="146"/>
      <c r="F355" s="288" t="s">
        <v>308</v>
      </c>
      <c r="G355" s="329" t="s">
        <v>24</v>
      </c>
      <c r="H355" s="280" t="s">
        <v>385</v>
      </c>
      <c r="I355" s="147" t="s">
        <v>422</v>
      </c>
      <c r="J355" s="281">
        <v>43252</v>
      </c>
      <c r="K355" s="280">
        <v>50</v>
      </c>
      <c r="L355" s="281">
        <v>43301</v>
      </c>
      <c r="M355" s="30">
        <v>100</v>
      </c>
      <c r="N355" s="281">
        <v>42919</v>
      </c>
      <c r="O355" s="347"/>
      <c r="P355" s="280" t="s">
        <v>35</v>
      </c>
      <c r="Q355" s="280" t="s">
        <v>161</v>
      </c>
    </row>
    <row r="356" spans="1:17" ht="45" x14ac:dyDescent="0.25">
      <c r="A356" s="322"/>
      <c r="B356" s="268"/>
      <c r="C356" s="271"/>
      <c r="D356" s="271"/>
      <c r="E356" s="31"/>
      <c r="F356" s="271"/>
      <c r="G356" s="330"/>
      <c r="H356" s="268"/>
      <c r="I356" s="56" t="s">
        <v>309</v>
      </c>
      <c r="J356" s="274"/>
      <c r="K356" s="268"/>
      <c r="L356" s="282"/>
      <c r="M356" s="32">
        <v>100</v>
      </c>
      <c r="N356" s="268"/>
      <c r="O356" s="266"/>
      <c r="P356" s="268"/>
      <c r="Q356" s="266"/>
    </row>
    <row r="357" spans="1:17" ht="45" x14ac:dyDescent="0.25">
      <c r="A357" s="298"/>
      <c r="B357" s="269"/>
      <c r="C357" s="272"/>
      <c r="D357" s="272"/>
      <c r="E357" s="57"/>
      <c r="F357" s="272"/>
      <c r="G357" s="313"/>
      <c r="H357" s="269"/>
      <c r="I357" s="56" t="s">
        <v>37</v>
      </c>
      <c r="J357" s="275"/>
      <c r="K357" s="269"/>
      <c r="L357" s="283"/>
      <c r="M357" s="32">
        <v>100</v>
      </c>
      <c r="N357" s="269"/>
      <c r="O357" s="267"/>
      <c r="P357" s="269"/>
      <c r="Q357" s="267"/>
    </row>
    <row r="358" spans="1:17" ht="67.5" customHeight="1" x14ac:dyDescent="0.25">
      <c r="A358" s="84"/>
      <c r="B358" s="56" t="s">
        <v>359</v>
      </c>
      <c r="C358" s="57">
        <v>351813.41</v>
      </c>
      <c r="D358" s="57">
        <v>351813.41</v>
      </c>
      <c r="E358" s="57"/>
      <c r="F358" s="57" t="s">
        <v>308</v>
      </c>
      <c r="G358" s="56" t="s">
        <v>322</v>
      </c>
      <c r="H358" s="56" t="s">
        <v>402</v>
      </c>
      <c r="I358" s="56" t="s">
        <v>128</v>
      </c>
      <c r="J358" s="59">
        <v>43261</v>
      </c>
      <c r="K358" s="56">
        <v>40</v>
      </c>
      <c r="L358" s="59">
        <v>43300</v>
      </c>
      <c r="M358" s="32">
        <v>100</v>
      </c>
      <c r="N358" s="236">
        <v>43291</v>
      </c>
      <c r="O358" s="85"/>
      <c r="P358" s="56" t="s">
        <v>35</v>
      </c>
      <c r="Q358" s="56" t="s">
        <v>85</v>
      </c>
    </row>
    <row r="359" spans="1:17" x14ac:dyDescent="0.25">
      <c r="A359" s="297"/>
      <c r="B359" s="265" t="s">
        <v>360</v>
      </c>
      <c r="C359" s="270">
        <v>2088409.87</v>
      </c>
      <c r="D359" s="270">
        <v>2088409.87</v>
      </c>
      <c r="E359" s="29"/>
      <c r="F359" s="270" t="s">
        <v>308</v>
      </c>
      <c r="G359" s="312" t="s">
        <v>152</v>
      </c>
      <c r="H359" s="265" t="s">
        <v>361</v>
      </c>
      <c r="I359" s="56" t="s">
        <v>20</v>
      </c>
      <c r="J359" s="273">
        <v>43261</v>
      </c>
      <c r="K359" s="265">
        <v>80</v>
      </c>
      <c r="L359" s="273">
        <v>43340</v>
      </c>
      <c r="M359" s="32">
        <v>70</v>
      </c>
      <c r="N359" s="85"/>
      <c r="O359" s="85"/>
      <c r="P359" s="265" t="s">
        <v>142</v>
      </c>
      <c r="Q359" s="265" t="s">
        <v>53</v>
      </c>
    </row>
    <row r="360" spans="1:17" ht="45" x14ac:dyDescent="0.25">
      <c r="A360" s="298"/>
      <c r="B360" s="269"/>
      <c r="C360" s="272"/>
      <c r="D360" s="272"/>
      <c r="E360" s="57"/>
      <c r="F360" s="272"/>
      <c r="G360" s="313"/>
      <c r="H360" s="269"/>
      <c r="I360" s="56" t="s">
        <v>34</v>
      </c>
      <c r="J360" s="275"/>
      <c r="K360" s="269"/>
      <c r="L360" s="283"/>
      <c r="M360" s="32">
        <v>35</v>
      </c>
      <c r="N360" s="85"/>
      <c r="O360" s="85"/>
      <c r="P360" s="269"/>
      <c r="Q360" s="269"/>
    </row>
    <row r="361" spans="1:17" ht="45" x14ac:dyDescent="0.25">
      <c r="A361" s="240"/>
      <c r="B361" s="265" t="s">
        <v>567</v>
      </c>
      <c r="C361" s="270">
        <v>1188612.1299999999</v>
      </c>
      <c r="D361" s="270">
        <v>1188612.1299999999</v>
      </c>
      <c r="E361" s="270"/>
      <c r="F361" s="270" t="s">
        <v>308</v>
      </c>
      <c r="G361" s="312" t="s">
        <v>24</v>
      </c>
      <c r="H361" s="265" t="s">
        <v>442</v>
      </c>
      <c r="I361" s="230" t="s">
        <v>572</v>
      </c>
      <c r="J361" s="273">
        <v>43286</v>
      </c>
      <c r="K361" s="265">
        <v>50</v>
      </c>
      <c r="L361" s="273">
        <v>43335</v>
      </c>
      <c r="M361" s="32">
        <v>10</v>
      </c>
      <c r="N361" s="244"/>
      <c r="O361" s="244"/>
      <c r="P361" s="265" t="s">
        <v>44</v>
      </c>
      <c r="Q361" s="265" t="s">
        <v>161</v>
      </c>
    </row>
    <row r="362" spans="1:17" ht="142.5" customHeight="1" x14ac:dyDescent="0.25">
      <c r="A362" s="84"/>
      <c r="B362" s="269"/>
      <c r="C362" s="272"/>
      <c r="D362" s="272"/>
      <c r="E362" s="272"/>
      <c r="F362" s="272"/>
      <c r="G362" s="313"/>
      <c r="H362" s="269"/>
      <c r="I362" s="56" t="s">
        <v>462</v>
      </c>
      <c r="J362" s="275"/>
      <c r="K362" s="269"/>
      <c r="L362" s="275"/>
      <c r="M362" s="30">
        <v>10</v>
      </c>
      <c r="N362" s="85"/>
      <c r="O362" s="85"/>
      <c r="P362" s="269"/>
      <c r="Q362" s="269"/>
    </row>
    <row r="363" spans="1:17" ht="55.5" customHeight="1" x14ac:dyDescent="0.25">
      <c r="A363" s="240"/>
      <c r="B363" s="265" t="s">
        <v>450</v>
      </c>
      <c r="C363" s="270">
        <v>1090512.21</v>
      </c>
      <c r="D363" s="270">
        <v>1090512.21</v>
      </c>
      <c r="E363" s="233"/>
      <c r="F363" s="270" t="s">
        <v>308</v>
      </c>
      <c r="G363" s="312" t="s">
        <v>24</v>
      </c>
      <c r="H363" s="265" t="s">
        <v>449</v>
      </c>
      <c r="I363" s="230" t="s">
        <v>34</v>
      </c>
      <c r="J363" s="273">
        <v>43284</v>
      </c>
      <c r="K363" s="265">
        <v>60</v>
      </c>
      <c r="L363" s="273">
        <v>43343</v>
      </c>
      <c r="M363" s="32">
        <v>50</v>
      </c>
      <c r="N363" s="244"/>
      <c r="O363" s="244"/>
      <c r="P363" s="265" t="s">
        <v>44</v>
      </c>
      <c r="Q363" s="265" t="s">
        <v>161</v>
      </c>
    </row>
    <row r="364" spans="1:17" ht="54.75" customHeight="1" x14ac:dyDescent="0.25">
      <c r="A364" s="240"/>
      <c r="B364" s="268"/>
      <c r="C364" s="271"/>
      <c r="D364" s="271"/>
      <c r="E364" s="233"/>
      <c r="F364" s="271"/>
      <c r="G364" s="330"/>
      <c r="H364" s="268"/>
      <c r="I364" s="230" t="s">
        <v>37</v>
      </c>
      <c r="J364" s="274"/>
      <c r="K364" s="268"/>
      <c r="L364" s="274"/>
      <c r="M364" s="32">
        <v>50</v>
      </c>
      <c r="N364" s="244"/>
      <c r="O364" s="244"/>
      <c r="P364" s="268"/>
      <c r="Q364" s="268"/>
    </row>
    <row r="365" spans="1:17" ht="48" customHeight="1" x14ac:dyDescent="0.25">
      <c r="A365" s="84"/>
      <c r="B365" s="269"/>
      <c r="C365" s="272"/>
      <c r="D365" s="272"/>
      <c r="E365" s="57"/>
      <c r="F365" s="272"/>
      <c r="G365" s="313"/>
      <c r="H365" s="269"/>
      <c r="I365" s="56" t="s">
        <v>573</v>
      </c>
      <c r="J365" s="275"/>
      <c r="K365" s="269"/>
      <c r="L365" s="275"/>
      <c r="M365" s="32">
        <v>50</v>
      </c>
      <c r="N365" s="85"/>
      <c r="O365" s="85"/>
      <c r="P365" s="269"/>
      <c r="Q365" s="269"/>
    </row>
    <row r="366" spans="1:17" ht="60" customHeight="1" x14ac:dyDescent="0.25">
      <c r="A366" s="86"/>
      <c r="B366" s="56" t="s">
        <v>362</v>
      </c>
      <c r="C366" s="57">
        <v>823073.12</v>
      </c>
      <c r="D366" s="57">
        <v>823073.12</v>
      </c>
      <c r="E366" s="57"/>
      <c r="F366" s="37" t="s">
        <v>308</v>
      </c>
      <c r="G366" s="58" t="s">
        <v>24</v>
      </c>
      <c r="H366" s="56" t="s">
        <v>363</v>
      </c>
      <c r="I366" s="56" t="s">
        <v>128</v>
      </c>
      <c r="J366" s="59">
        <v>43268</v>
      </c>
      <c r="K366" s="56">
        <v>50</v>
      </c>
      <c r="L366" s="59">
        <v>43317</v>
      </c>
      <c r="M366" s="32">
        <v>50</v>
      </c>
      <c r="N366" s="56"/>
      <c r="O366" s="56"/>
      <c r="P366" s="56" t="s">
        <v>375</v>
      </c>
      <c r="Q366" s="56" t="s">
        <v>161</v>
      </c>
    </row>
    <row r="367" spans="1:17" ht="60" customHeight="1" x14ac:dyDescent="0.25">
      <c r="A367" s="323"/>
      <c r="B367" s="265" t="s">
        <v>477</v>
      </c>
      <c r="C367" s="270">
        <v>772706.08</v>
      </c>
      <c r="D367" s="270">
        <v>772706.08</v>
      </c>
      <c r="E367" s="270"/>
      <c r="F367" s="270" t="s">
        <v>308</v>
      </c>
      <c r="G367" s="312" t="s">
        <v>24</v>
      </c>
      <c r="H367" s="265" t="s">
        <v>478</v>
      </c>
      <c r="I367" s="147" t="s">
        <v>34</v>
      </c>
      <c r="J367" s="273">
        <v>43296</v>
      </c>
      <c r="K367" s="265">
        <v>50</v>
      </c>
      <c r="L367" s="273">
        <v>43345</v>
      </c>
      <c r="M367" s="30">
        <v>5</v>
      </c>
      <c r="N367" s="265"/>
      <c r="O367" s="265"/>
      <c r="P367" s="265" t="s">
        <v>375</v>
      </c>
      <c r="Q367" s="265" t="s">
        <v>161</v>
      </c>
    </row>
    <row r="368" spans="1:17" ht="60" customHeight="1" x14ac:dyDescent="0.25">
      <c r="A368" s="324"/>
      <c r="B368" s="269"/>
      <c r="C368" s="272"/>
      <c r="D368" s="272"/>
      <c r="E368" s="272"/>
      <c r="F368" s="272"/>
      <c r="G368" s="313"/>
      <c r="H368" s="269"/>
      <c r="I368" s="147" t="s">
        <v>128</v>
      </c>
      <c r="J368" s="275"/>
      <c r="K368" s="269"/>
      <c r="L368" s="275"/>
      <c r="M368" s="30">
        <v>5</v>
      </c>
      <c r="N368" s="269"/>
      <c r="O368" s="269"/>
      <c r="P368" s="269"/>
      <c r="Q368" s="269"/>
    </row>
    <row r="369" spans="1:17" ht="60" customHeight="1" x14ac:dyDescent="0.25">
      <c r="A369" s="323"/>
      <c r="B369" s="265" t="s">
        <v>479</v>
      </c>
      <c r="C369" s="270">
        <v>2588595.65</v>
      </c>
      <c r="D369" s="270">
        <v>2588595.65</v>
      </c>
      <c r="E369" s="270"/>
      <c r="F369" s="270" t="s">
        <v>308</v>
      </c>
      <c r="G369" s="312" t="s">
        <v>24</v>
      </c>
      <c r="H369" s="265" t="s">
        <v>480</v>
      </c>
      <c r="I369" s="147" t="s">
        <v>481</v>
      </c>
      <c r="J369" s="273">
        <v>43292</v>
      </c>
      <c r="K369" s="265">
        <v>80</v>
      </c>
      <c r="L369" s="273">
        <v>43371</v>
      </c>
      <c r="M369" s="30">
        <v>10</v>
      </c>
      <c r="N369" s="265"/>
      <c r="O369" s="265"/>
      <c r="P369" s="265" t="s">
        <v>375</v>
      </c>
      <c r="Q369" s="265" t="s">
        <v>161</v>
      </c>
    </row>
    <row r="370" spans="1:17" ht="60" customHeight="1" x14ac:dyDescent="0.25">
      <c r="A370" s="325"/>
      <c r="B370" s="268"/>
      <c r="C370" s="271"/>
      <c r="D370" s="271"/>
      <c r="E370" s="271"/>
      <c r="F370" s="271"/>
      <c r="G370" s="330"/>
      <c r="H370" s="268"/>
      <c r="I370" s="147" t="s">
        <v>128</v>
      </c>
      <c r="J370" s="274"/>
      <c r="K370" s="268"/>
      <c r="L370" s="274"/>
      <c r="M370" s="30">
        <v>10</v>
      </c>
      <c r="N370" s="268"/>
      <c r="O370" s="268"/>
      <c r="P370" s="268"/>
      <c r="Q370" s="268"/>
    </row>
    <row r="371" spans="1:17" ht="60" customHeight="1" x14ac:dyDescent="0.25">
      <c r="A371" s="324"/>
      <c r="B371" s="269"/>
      <c r="C371" s="272"/>
      <c r="D371" s="272"/>
      <c r="E371" s="272"/>
      <c r="F371" s="272"/>
      <c r="G371" s="313"/>
      <c r="H371" s="269"/>
      <c r="I371" s="147" t="s">
        <v>482</v>
      </c>
      <c r="J371" s="275"/>
      <c r="K371" s="269"/>
      <c r="L371" s="275"/>
      <c r="M371" s="30">
        <v>10</v>
      </c>
      <c r="N371" s="269"/>
      <c r="O371" s="269"/>
      <c r="P371" s="269"/>
      <c r="Q371" s="269"/>
    </row>
    <row r="372" spans="1:17" ht="60" customHeight="1" x14ac:dyDescent="0.25">
      <c r="A372" s="344"/>
      <c r="B372" s="265" t="s">
        <v>474</v>
      </c>
      <c r="C372" s="270">
        <v>14611962.550000001</v>
      </c>
      <c r="D372" s="270">
        <v>14611963.550000001</v>
      </c>
      <c r="E372" s="270"/>
      <c r="F372" s="270" t="s">
        <v>308</v>
      </c>
      <c r="G372" s="312" t="s">
        <v>24</v>
      </c>
      <c r="H372" s="265" t="s">
        <v>475</v>
      </c>
      <c r="I372" s="142" t="s">
        <v>196</v>
      </c>
      <c r="J372" s="273">
        <v>43292</v>
      </c>
      <c r="K372" s="265">
        <v>90</v>
      </c>
      <c r="L372" s="273">
        <v>43380</v>
      </c>
      <c r="M372" s="32">
        <v>10</v>
      </c>
      <c r="N372" s="265"/>
      <c r="O372" s="265"/>
      <c r="P372" s="265" t="s">
        <v>375</v>
      </c>
      <c r="Q372" s="265" t="s">
        <v>161</v>
      </c>
    </row>
    <row r="373" spans="1:17" ht="60" customHeight="1" x14ac:dyDescent="0.25">
      <c r="A373" s="345"/>
      <c r="B373" s="268"/>
      <c r="C373" s="271"/>
      <c r="D373" s="271"/>
      <c r="E373" s="271"/>
      <c r="F373" s="271"/>
      <c r="G373" s="330"/>
      <c r="H373" s="268"/>
      <c r="I373" s="142" t="s">
        <v>37</v>
      </c>
      <c r="J373" s="274"/>
      <c r="K373" s="268"/>
      <c r="L373" s="274"/>
      <c r="M373" s="32">
        <v>10</v>
      </c>
      <c r="N373" s="268"/>
      <c r="O373" s="268"/>
      <c r="P373" s="268"/>
      <c r="Q373" s="268"/>
    </row>
    <row r="374" spans="1:17" ht="60" customHeight="1" x14ac:dyDescent="0.25">
      <c r="A374" s="345"/>
      <c r="B374" s="268"/>
      <c r="C374" s="271"/>
      <c r="D374" s="271"/>
      <c r="E374" s="271"/>
      <c r="F374" s="271"/>
      <c r="G374" s="330"/>
      <c r="H374" s="268"/>
      <c r="I374" s="142" t="s">
        <v>309</v>
      </c>
      <c r="J374" s="274"/>
      <c r="K374" s="268"/>
      <c r="L374" s="274"/>
      <c r="M374" s="32">
        <v>10</v>
      </c>
      <c r="N374" s="268"/>
      <c r="O374" s="268"/>
      <c r="P374" s="268"/>
      <c r="Q374" s="268"/>
    </row>
    <row r="375" spans="1:17" ht="60" customHeight="1" x14ac:dyDescent="0.25">
      <c r="A375" s="345"/>
      <c r="B375" s="268"/>
      <c r="C375" s="271"/>
      <c r="D375" s="271"/>
      <c r="E375" s="271"/>
      <c r="F375" s="271"/>
      <c r="G375" s="330"/>
      <c r="H375" s="268"/>
      <c r="I375" s="142" t="s">
        <v>34</v>
      </c>
      <c r="J375" s="274"/>
      <c r="K375" s="268"/>
      <c r="L375" s="274"/>
      <c r="M375" s="32">
        <v>10</v>
      </c>
      <c r="N375" s="268"/>
      <c r="O375" s="268"/>
      <c r="P375" s="268"/>
      <c r="Q375" s="268"/>
    </row>
    <row r="376" spans="1:17" ht="115.5" customHeight="1" x14ac:dyDescent="0.25">
      <c r="A376" s="345"/>
      <c r="B376" s="269"/>
      <c r="C376" s="272"/>
      <c r="D376" s="272"/>
      <c r="E376" s="272"/>
      <c r="F376" s="272"/>
      <c r="G376" s="313"/>
      <c r="H376" s="269"/>
      <c r="I376" s="142" t="s">
        <v>476</v>
      </c>
      <c r="J376" s="275"/>
      <c r="K376" s="269"/>
      <c r="L376" s="275"/>
      <c r="M376" s="32">
        <v>10</v>
      </c>
      <c r="N376" s="269"/>
      <c r="O376" s="269"/>
      <c r="P376" s="269"/>
      <c r="Q376" s="269"/>
    </row>
    <row r="377" spans="1:17" ht="60" customHeight="1" x14ac:dyDescent="0.25">
      <c r="A377" s="346"/>
      <c r="B377" s="142" t="s">
        <v>472</v>
      </c>
      <c r="C377" s="143">
        <v>529495.06999999995</v>
      </c>
      <c r="D377" s="143">
        <v>529495.06999999995</v>
      </c>
      <c r="E377" s="143"/>
      <c r="F377" s="146" t="s">
        <v>308</v>
      </c>
      <c r="G377" s="142" t="s">
        <v>322</v>
      </c>
      <c r="H377" s="142" t="s">
        <v>473</v>
      </c>
      <c r="I377" s="142" t="s">
        <v>30</v>
      </c>
      <c r="J377" s="144">
        <v>43296</v>
      </c>
      <c r="K377" s="142">
        <v>50</v>
      </c>
      <c r="L377" s="144">
        <v>43345</v>
      </c>
      <c r="M377" s="32">
        <v>10</v>
      </c>
      <c r="N377" s="142"/>
      <c r="O377" s="142"/>
      <c r="P377" s="142" t="s">
        <v>142</v>
      </c>
      <c r="Q377" s="142" t="s">
        <v>85</v>
      </c>
    </row>
    <row r="378" spans="1:17" x14ac:dyDescent="0.25">
      <c r="A378" s="130"/>
      <c r="B378" s="115" t="s">
        <v>42</v>
      </c>
      <c r="C378" s="116">
        <v>30381513.800000001</v>
      </c>
      <c r="D378" s="116">
        <v>30381513.800000001</v>
      </c>
      <c r="E378" s="116"/>
      <c r="F378" s="131"/>
      <c r="G378" s="132"/>
      <c r="H378" s="115">
        <v>15</v>
      </c>
      <c r="I378" s="115">
        <v>38</v>
      </c>
      <c r="J378" s="117"/>
      <c r="K378" s="115"/>
      <c r="L378" s="118"/>
      <c r="M378" s="133">
        <v>0.61</v>
      </c>
      <c r="N378" s="134"/>
      <c r="O378" s="134"/>
      <c r="P378" s="135"/>
      <c r="Q378" s="134"/>
    </row>
    <row r="379" spans="1:17" ht="45" x14ac:dyDescent="0.25">
      <c r="A379" s="302"/>
      <c r="B379" s="261" t="s">
        <v>315</v>
      </c>
      <c r="C379" s="262">
        <v>2345635.85</v>
      </c>
      <c r="D379" s="262">
        <v>2345635.85</v>
      </c>
      <c r="E379" s="262"/>
      <c r="F379" s="261" t="s">
        <v>316</v>
      </c>
      <c r="G379" s="261" t="s">
        <v>24</v>
      </c>
      <c r="H379" s="261" t="s">
        <v>399</v>
      </c>
      <c r="I379" s="42" t="s">
        <v>457</v>
      </c>
      <c r="J379" s="308">
        <v>43264</v>
      </c>
      <c r="K379" s="311">
        <v>90</v>
      </c>
      <c r="L379" s="308">
        <v>43353</v>
      </c>
      <c r="M379" s="45">
        <v>55</v>
      </c>
      <c r="N379" s="302"/>
      <c r="O379" s="302"/>
      <c r="P379" s="263" t="s">
        <v>31</v>
      </c>
      <c r="Q379" s="261" t="s">
        <v>22</v>
      </c>
    </row>
    <row r="380" spans="1:17" ht="78.75" customHeight="1" x14ac:dyDescent="0.25">
      <c r="A380" s="303"/>
      <c r="B380" s="253"/>
      <c r="C380" s="254"/>
      <c r="D380" s="254"/>
      <c r="E380" s="254"/>
      <c r="F380" s="253"/>
      <c r="G380" s="253"/>
      <c r="H380" s="253"/>
      <c r="I380" s="42" t="s">
        <v>34</v>
      </c>
      <c r="J380" s="309"/>
      <c r="K380" s="309"/>
      <c r="L380" s="309"/>
      <c r="M380" s="45">
        <v>70</v>
      </c>
      <c r="N380" s="303"/>
      <c r="O380" s="303"/>
      <c r="P380" s="256"/>
      <c r="Q380" s="253"/>
    </row>
    <row r="381" spans="1:17" ht="121.5" customHeight="1" x14ac:dyDescent="0.25">
      <c r="A381" s="304"/>
      <c r="B381" s="252"/>
      <c r="C381" s="255"/>
      <c r="D381" s="255"/>
      <c r="E381" s="255"/>
      <c r="F381" s="252"/>
      <c r="G381" s="252"/>
      <c r="H381" s="252"/>
      <c r="I381" s="42" t="s">
        <v>456</v>
      </c>
      <c r="J381" s="310"/>
      <c r="K381" s="310"/>
      <c r="L381" s="310"/>
      <c r="M381" s="45">
        <v>35</v>
      </c>
      <c r="N381" s="304"/>
      <c r="O381" s="304"/>
      <c r="P381" s="257"/>
      <c r="Q381" s="252"/>
    </row>
    <row r="382" spans="1:17" ht="57.75" customHeight="1" x14ac:dyDescent="0.25">
      <c r="A382" s="150"/>
      <c r="B382" s="261"/>
      <c r="C382" s="262">
        <v>4361174.03</v>
      </c>
      <c r="D382" s="262">
        <v>4361174.03</v>
      </c>
      <c r="E382" s="262"/>
      <c r="F382" s="261" t="s">
        <v>463</v>
      </c>
      <c r="G382" s="261" t="s">
        <v>24</v>
      </c>
      <c r="H382" s="261" t="s">
        <v>464</v>
      </c>
      <c r="I382" s="42" t="s">
        <v>34</v>
      </c>
      <c r="J382" s="311"/>
      <c r="K382" s="311"/>
      <c r="L382" s="311"/>
      <c r="M382" s="45"/>
      <c r="N382" s="150"/>
      <c r="O382" s="150"/>
      <c r="P382" s="263" t="s">
        <v>375</v>
      </c>
      <c r="Q382" s="261" t="s">
        <v>22</v>
      </c>
    </row>
    <row r="383" spans="1:17" ht="66" customHeight="1" x14ac:dyDescent="0.25">
      <c r="A383" s="150"/>
      <c r="B383" s="253"/>
      <c r="C383" s="254"/>
      <c r="D383" s="254"/>
      <c r="E383" s="254"/>
      <c r="F383" s="253"/>
      <c r="G383" s="253"/>
      <c r="H383" s="253"/>
      <c r="I383" s="42" t="s">
        <v>37</v>
      </c>
      <c r="J383" s="309"/>
      <c r="K383" s="309"/>
      <c r="L383" s="309"/>
      <c r="M383" s="45"/>
      <c r="N383" s="150"/>
      <c r="O383" s="150"/>
      <c r="P383" s="256"/>
      <c r="Q383" s="253"/>
    </row>
    <row r="384" spans="1:17" ht="47.25" customHeight="1" x14ac:dyDescent="0.25">
      <c r="A384" s="150"/>
      <c r="B384" s="252"/>
      <c r="C384" s="255"/>
      <c r="D384" s="255"/>
      <c r="E384" s="255"/>
      <c r="F384" s="252"/>
      <c r="G384" s="252"/>
      <c r="H384" s="252"/>
      <c r="I384" s="42" t="s">
        <v>30</v>
      </c>
      <c r="J384" s="310"/>
      <c r="K384" s="310"/>
      <c r="L384" s="310"/>
      <c r="M384" s="45"/>
      <c r="N384" s="150"/>
      <c r="O384" s="150"/>
      <c r="P384" s="257"/>
      <c r="Q384" s="252"/>
    </row>
    <row r="385" spans="1:17" x14ac:dyDescent="0.25">
      <c r="A385" s="100"/>
      <c r="B385" s="100" t="s">
        <v>42</v>
      </c>
      <c r="C385" s="101">
        <v>6706809.8799999999</v>
      </c>
      <c r="D385" s="101">
        <v>6706809.8799999999</v>
      </c>
      <c r="E385" s="101"/>
      <c r="F385" s="100"/>
      <c r="G385" s="100"/>
      <c r="H385" s="3">
        <v>2</v>
      </c>
      <c r="I385" s="3">
        <v>6</v>
      </c>
      <c r="J385" s="100"/>
      <c r="K385" s="100"/>
      <c r="L385" s="100"/>
      <c r="M385" s="13">
        <v>0.53</v>
      </c>
      <c r="N385" s="100"/>
      <c r="O385" s="100"/>
      <c r="P385" s="100"/>
      <c r="Q385" s="102"/>
    </row>
    <row r="386" spans="1:17" ht="138" customHeight="1" x14ac:dyDescent="0.25">
      <c r="A386" s="87"/>
      <c r="B386" s="261" t="s">
        <v>440</v>
      </c>
      <c r="C386" s="262">
        <v>10214444.060000001</v>
      </c>
      <c r="D386" s="262">
        <v>10214444.060000001</v>
      </c>
      <c r="E386" s="277"/>
      <c r="F386" s="261" t="s">
        <v>318</v>
      </c>
      <c r="G386" s="261" t="s">
        <v>24</v>
      </c>
      <c r="H386" s="261" t="s">
        <v>441</v>
      </c>
      <c r="I386" s="17" t="s">
        <v>506</v>
      </c>
      <c r="J386" s="264">
        <v>43284</v>
      </c>
      <c r="K386" s="261">
        <v>90</v>
      </c>
      <c r="L386" s="264">
        <v>43363</v>
      </c>
      <c r="M386" s="32">
        <v>25</v>
      </c>
      <c r="N386" s="87"/>
      <c r="O386" s="87"/>
      <c r="P386" s="263" t="s">
        <v>44</v>
      </c>
      <c r="Q386" s="261" t="s">
        <v>85</v>
      </c>
    </row>
    <row r="387" spans="1:17" ht="60.75" customHeight="1" x14ac:dyDescent="0.25">
      <c r="A387" s="87"/>
      <c r="B387" s="253"/>
      <c r="C387" s="254"/>
      <c r="D387" s="254"/>
      <c r="E387" s="278"/>
      <c r="F387" s="253"/>
      <c r="G387" s="253"/>
      <c r="H387" s="253"/>
      <c r="I387" s="166" t="s">
        <v>37</v>
      </c>
      <c r="J387" s="251"/>
      <c r="K387" s="253"/>
      <c r="L387" s="251"/>
      <c r="M387" s="32">
        <v>25</v>
      </c>
      <c r="N387" s="87"/>
      <c r="O387" s="87"/>
      <c r="P387" s="256"/>
      <c r="Q387" s="253"/>
    </row>
    <row r="388" spans="1:17" ht="58.5" customHeight="1" x14ac:dyDescent="0.25">
      <c r="A388" s="87"/>
      <c r="B388" s="253"/>
      <c r="C388" s="254"/>
      <c r="D388" s="254"/>
      <c r="E388" s="278"/>
      <c r="F388" s="253"/>
      <c r="G388" s="253"/>
      <c r="H388" s="253"/>
      <c r="I388" s="166" t="s">
        <v>309</v>
      </c>
      <c r="J388" s="251"/>
      <c r="K388" s="253"/>
      <c r="L388" s="251"/>
      <c r="M388" s="32">
        <v>25</v>
      </c>
      <c r="N388" s="87"/>
      <c r="O388" s="87"/>
      <c r="P388" s="256"/>
      <c r="Q388" s="253"/>
    </row>
    <row r="389" spans="1:17" ht="66.75" customHeight="1" x14ac:dyDescent="0.25">
      <c r="A389" s="87"/>
      <c r="B389" s="252"/>
      <c r="C389" s="255"/>
      <c r="D389" s="255"/>
      <c r="E389" s="279"/>
      <c r="F389" s="252"/>
      <c r="G389" s="252"/>
      <c r="H389" s="252"/>
      <c r="I389" s="166" t="s">
        <v>34</v>
      </c>
      <c r="J389" s="276"/>
      <c r="K389" s="252"/>
      <c r="L389" s="276"/>
      <c r="M389" s="32">
        <v>25</v>
      </c>
      <c r="N389" s="87"/>
      <c r="O389" s="87"/>
      <c r="P389" s="257"/>
      <c r="Q389" s="252"/>
    </row>
    <row r="390" spans="1:17" ht="39.75" customHeight="1" x14ac:dyDescent="0.25">
      <c r="A390" s="87"/>
      <c r="B390" s="261"/>
      <c r="C390" s="262">
        <v>6277354.1200000001</v>
      </c>
      <c r="D390" s="262">
        <v>6277354.1200000001</v>
      </c>
      <c r="E390" s="277"/>
      <c r="F390" s="261" t="s">
        <v>318</v>
      </c>
      <c r="G390" s="261" t="s">
        <v>284</v>
      </c>
      <c r="H390" s="261" t="s">
        <v>533</v>
      </c>
      <c r="I390" s="166" t="s">
        <v>196</v>
      </c>
      <c r="J390" s="264"/>
      <c r="K390" s="261"/>
      <c r="L390" s="264"/>
      <c r="M390" s="32">
        <v>10</v>
      </c>
      <c r="N390" s="87"/>
      <c r="O390" s="87"/>
      <c r="P390" s="263" t="s">
        <v>142</v>
      </c>
      <c r="Q390" s="261" t="s">
        <v>579</v>
      </c>
    </row>
    <row r="391" spans="1:17" ht="49.5" customHeight="1" x14ac:dyDescent="0.25">
      <c r="A391" s="87"/>
      <c r="B391" s="253"/>
      <c r="C391" s="254"/>
      <c r="D391" s="254"/>
      <c r="E391" s="278"/>
      <c r="F391" s="253"/>
      <c r="G391" s="253"/>
      <c r="H391" s="253"/>
      <c r="I391" s="166" t="s">
        <v>37</v>
      </c>
      <c r="J391" s="251"/>
      <c r="K391" s="253"/>
      <c r="L391" s="251"/>
      <c r="M391" s="32">
        <v>10</v>
      </c>
      <c r="N391" s="87"/>
      <c r="O391" s="87"/>
      <c r="P391" s="256"/>
      <c r="Q391" s="253"/>
    </row>
    <row r="392" spans="1:17" ht="54.75" customHeight="1" x14ac:dyDescent="0.25">
      <c r="A392" s="87"/>
      <c r="B392" s="253"/>
      <c r="C392" s="254"/>
      <c r="D392" s="254"/>
      <c r="E392" s="278"/>
      <c r="F392" s="253"/>
      <c r="G392" s="253"/>
      <c r="H392" s="253"/>
      <c r="I392" s="166" t="s">
        <v>34</v>
      </c>
      <c r="J392" s="251"/>
      <c r="K392" s="253"/>
      <c r="L392" s="251"/>
      <c r="M392" s="32">
        <v>10</v>
      </c>
      <c r="N392" s="87"/>
      <c r="O392" s="87"/>
      <c r="P392" s="256"/>
      <c r="Q392" s="253"/>
    </row>
    <row r="393" spans="1:17" ht="43.5" customHeight="1" x14ac:dyDescent="0.25">
      <c r="A393" s="87"/>
      <c r="B393" s="252"/>
      <c r="C393" s="255"/>
      <c r="D393" s="255"/>
      <c r="E393" s="279"/>
      <c r="F393" s="252"/>
      <c r="G393" s="252"/>
      <c r="H393" s="252"/>
      <c r="I393" s="166" t="s">
        <v>30</v>
      </c>
      <c r="J393" s="276"/>
      <c r="K393" s="252"/>
      <c r="L393" s="276"/>
      <c r="M393" s="32">
        <v>10</v>
      </c>
      <c r="N393" s="87"/>
      <c r="O393" s="87"/>
      <c r="P393" s="257"/>
      <c r="Q393" s="252"/>
    </row>
    <row r="394" spans="1:17" ht="60" customHeight="1" x14ac:dyDescent="0.25">
      <c r="A394" s="50"/>
      <c r="B394" s="50" t="s">
        <v>317</v>
      </c>
      <c r="C394" s="51">
        <v>2221920.52</v>
      </c>
      <c r="D394" s="51">
        <v>2221920.52</v>
      </c>
      <c r="E394" s="51"/>
      <c r="F394" s="50" t="s">
        <v>318</v>
      </c>
      <c r="G394" s="50" t="s">
        <v>24</v>
      </c>
      <c r="H394" s="50" t="s">
        <v>415</v>
      </c>
      <c r="I394" s="50" t="s">
        <v>20</v>
      </c>
      <c r="J394" s="52">
        <v>43264</v>
      </c>
      <c r="K394" s="50">
        <v>70</v>
      </c>
      <c r="L394" s="52">
        <v>43333</v>
      </c>
      <c r="M394" s="43">
        <v>95</v>
      </c>
      <c r="N394" s="50"/>
      <c r="O394" s="50"/>
      <c r="P394" s="42" t="s">
        <v>31</v>
      </c>
      <c r="Q394" s="50" t="s">
        <v>53</v>
      </c>
    </row>
    <row r="395" spans="1:17" x14ac:dyDescent="0.25">
      <c r="A395" s="3"/>
      <c r="B395" s="3" t="s">
        <v>42</v>
      </c>
      <c r="C395" s="4">
        <v>18713718.699999999</v>
      </c>
      <c r="D395" s="4">
        <v>18713718.699999999</v>
      </c>
      <c r="E395" s="4"/>
      <c r="F395" s="3"/>
      <c r="G395" s="3"/>
      <c r="H395" s="3">
        <v>3</v>
      </c>
      <c r="I395" s="3">
        <v>9</v>
      </c>
      <c r="J395" s="3"/>
      <c r="K395" s="3"/>
      <c r="L395" s="3"/>
      <c r="M395" s="13">
        <v>0.26</v>
      </c>
      <c r="N395" s="3"/>
      <c r="O395" s="3"/>
      <c r="P395" s="3"/>
      <c r="Q395" s="3"/>
    </row>
    <row r="396" spans="1:17" ht="45" x14ac:dyDescent="0.25">
      <c r="A396" s="261"/>
      <c r="B396" s="261" t="s">
        <v>328</v>
      </c>
      <c r="C396" s="262">
        <v>4380045.33</v>
      </c>
      <c r="D396" s="262">
        <v>4380045.33</v>
      </c>
      <c r="E396" s="41"/>
      <c r="F396" s="261" t="s">
        <v>329</v>
      </c>
      <c r="G396" s="261" t="s">
        <v>282</v>
      </c>
      <c r="H396" s="263" t="s">
        <v>393</v>
      </c>
      <c r="I396" s="42" t="s">
        <v>421</v>
      </c>
      <c r="J396" s="264">
        <v>43264</v>
      </c>
      <c r="K396" s="261">
        <v>90</v>
      </c>
      <c r="L396" s="264">
        <v>43353</v>
      </c>
      <c r="M396" s="43">
        <v>50</v>
      </c>
      <c r="N396" s="261"/>
      <c r="O396" s="261"/>
      <c r="P396" s="263" t="s">
        <v>31</v>
      </c>
      <c r="Q396" s="261" t="s">
        <v>161</v>
      </c>
    </row>
    <row r="397" spans="1:17" ht="120" x14ac:dyDescent="0.25">
      <c r="A397" s="253"/>
      <c r="B397" s="253"/>
      <c r="C397" s="254"/>
      <c r="D397" s="254"/>
      <c r="E397" s="54"/>
      <c r="F397" s="253"/>
      <c r="G397" s="253"/>
      <c r="H397" s="256"/>
      <c r="I397" s="42" t="s">
        <v>476</v>
      </c>
      <c r="J397" s="253"/>
      <c r="K397" s="253"/>
      <c r="L397" s="253"/>
      <c r="M397" s="43">
        <v>50</v>
      </c>
      <c r="N397" s="253"/>
      <c r="O397" s="253"/>
      <c r="P397" s="256"/>
      <c r="Q397" s="253"/>
    </row>
    <row r="398" spans="1:17" ht="30" x14ac:dyDescent="0.25">
      <c r="A398" s="252"/>
      <c r="B398" s="252"/>
      <c r="C398" s="255"/>
      <c r="D398" s="255"/>
      <c r="E398" s="55"/>
      <c r="F398" s="252"/>
      <c r="G398" s="252"/>
      <c r="H398" s="257"/>
      <c r="I398" s="42" t="s">
        <v>330</v>
      </c>
      <c r="J398" s="252"/>
      <c r="K398" s="252"/>
      <c r="L398" s="252"/>
      <c r="M398" s="43">
        <v>50</v>
      </c>
      <c r="N398" s="252"/>
      <c r="O398" s="252"/>
      <c r="P398" s="257"/>
      <c r="Q398" s="252"/>
    </row>
    <row r="399" spans="1:17" ht="45" x14ac:dyDescent="0.25">
      <c r="A399" s="261"/>
      <c r="B399" s="261" t="s">
        <v>331</v>
      </c>
      <c r="C399" s="262">
        <v>8856545.3000000007</v>
      </c>
      <c r="D399" s="262">
        <v>8856545.3000000007</v>
      </c>
      <c r="E399" s="41"/>
      <c r="F399" s="261" t="s">
        <v>329</v>
      </c>
      <c r="G399" s="261" t="s">
        <v>24</v>
      </c>
      <c r="H399" s="263" t="s">
        <v>332</v>
      </c>
      <c r="I399" s="42" t="s">
        <v>382</v>
      </c>
      <c r="J399" s="264">
        <v>43264</v>
      </c>
      <c r="K399" s="261">
        <v>90</v>
      </c>
      <c r="L399" s="264">
        <v>43353</v>
      </c>
      <c r="M399" s="43">
        <v>80</v>
      </c>
      <c r="N399" s="261"/>
      <c r="O399" s="261"/>
      <c r="P399" s="263" t="s">
        <v>31</v>
      </c>
      <c r="Q399" s="261" t="s">
        <v>85</v>
      </c>
    </row>
    <row r="400" spans="1:17" ht="45" x14ac:dyDescent="0.25">
      <c r="A400" s="253"/>
      <c r="B400" s="253"/>
      <c r="C400" s="254"/>
      <c r="D400" s="254"/>
      <c r="E400" s="54"/>
      <c r="F400" s="253"/>
      <c r="G400" s="253"/>
      <c r="H400" s="256"/>
      <c r="I400" s="42" t="s">
        <v>128</v>
      </c>
      <c r="J400" s="253"/>
      <c r="K400" s="253"/>
      <c r="L400" s="253"/>
      <c r="M400" s="43">
        <v>40</v>
      </c>
      <c r="N400" s="253"/>
      <c r="O400" s="253"/>
      <c r="P400" s="256"/>
      <c r="Q400" s="253"/>
    </row>
    <row r="401" spans="1:17" ht="30" x14ac:dyDescent="0.25">
      <c r="A401" s="252"/>
      <c r="B401" s="252"/>
      <c r="C401" s="255"/>
      <c r="D401" s="255"/>
      <c r="E401" s="55"/>
      <c r="F401" s="252"/>
      <c r="G401" s="252"/>
      <c r="H401" s="257"/>
      <c r="I401" s="42" t="s">
        <v>30</v>
      </c>
      <c r="J401" s="252"/>
      <c r="K401" s="252"/>
      <c r="L401" s="252"/>
      <c r="M401" s="43">
        <v>50</v>
      </c>
      <c r="N401" s="252"/>
      <c r="O401" s="252"/>
      <c r="P401" s="257"/>
      <c r="Q401" s="252"/>
    </row>
    <row r="402" spans="1:17" ht="45" x14ac:dyDescent="0.25">
      <c r="A402" s="261"/>
      <c r="B402" s="261" t="s">
        <v>333</v>
      </c>
      <c r="C402" s="262">
        <v>1236865.32</v>
      </c>
      <c r="D402" s="262">
        <v>1236865.32</v>
      </c>
      <c r="E402" s="41"/>
      <c r="F402" s="261" t="s">
        <v>329</v>
      </c>
      <c r="G402" s="261" t="s">
        <v>282</v>
      </c>
      <c r="H402" s="261" t="s">
        <v>405</v>
      </c>
      <c r="I402" s="42" t="s">
        <v>422</v>
      </c>
      <c r="J402" s="264">
        <v>43264</v>
      </c>
      <c r="K402" s="261">
        <v>50</v>
      </c>
      <c r="L402" s="264">
        <v>43313</v>
      </c>
      <c r="M402" s="43">
        <v>95</v>
      </c>
      <c r="N402" s="261"/>
      <c r="O402" s="261"/>
      <c r="P402" s="263" t="s">
        <v>31</v>
      </c>
      <c r="Q402" s="261" t="s">
        <v>85</v>
      </c>
    </row>
    <row r="403" spans="1:17" ht="45" x14ac:dyDescent="0.25">
      <c r="A403" s="252"/>
      <c r="B403" s="252"/>
      <c r="C403" s="255"/>
      <c r="D403" s="255"/>
      <c r="E403" s="55"/>
      <c r="F403" s="252"/>
      <c r="G403" s="252"/>
      <c r="H403" s="252"/>
      <c r="I403" s="42" t="s">
        <v>37</v>
      </c>
      <c r="J403" s="252"/>
      <c r="K403" s="252"/>
      <c r="L403" s="252"/>
      <c r="M403" s="43">
        <v>95</v>
      </c>
      <c r="N403" s="252"/>
      <c r="O403" s="252"/>
      <c r="P403" s="257"/>
      <c r="Q403" s="252"/>
    </row>
    <row r="404" spans="1:17" x14ac:dyDescent="0.25">
      <c r="A404" s="162"/>
      <c r="B404" s="261"/>
      <c r="C404" s="262">
        <v>3099868.92</v>
      </c>
      <c r="D404" s="262">
        <v>3099869.92</v>
      </c>
      <c r="E404" s="164"/>
      <c r="F404" s="261" t="s">
        <v>329</v>
      </c>
      <c r="G404" s="261" t="s">
        <v>282</v>
      </c>
      <c r="H404" s="261" t="s">
        <v>520</v>
      </c>
      <c r="I404" s="42" t="s">
        <v>196</v>
      </c>
      <c r="J404" s="261"/>
      <c r="K404" s="261"/>
      <c r="L404" s="261"/>
      <c r="M404" s="43"/>
      <c r="N404" s="161"/>
      <c r="O404" s="161"/>
      <c r="P404" s="263" t="s">
        <v>375</v>
      </c>
      <c r="Q404" s="261" t="s">
        <v>85</v>
      </c>
    </row>
    <row r="405" spans="1:17" ht="45" x14ac:dyDescent="0.25">
      <c r="A405" s="162"/>
      <c r="B405" s="253"/>
      <c r="C405" s="254"/>
      <c r="D405" s="254"/>
      <c r="E405" s="164"/>
      <c r="F405" s="253"/>
      <c r="G405" s="253"/>
      <c r="H405" s="253"/>
      <c r="I405" s="42" t="s">
        <v>34</v>
      </c>
      <c r="J405" s="253"/>
      <c r="K405" s="253"/>
      <c r="L405" s="253"/>
      <c r="M405" s="43"/>
      <c r="N405" s="162"/>
      <c r="O405" s="162"/>
      <c r="P405" s="256"/>
      <c r="Q405" s="253"/>
    </row>
    <row r="406" spans="1:17" ht="45" x14ac:dyDescent="0.25">
      <c r="A406" s="162"/>
      <c r="B406" s="253"/>
      <c r="C406" s="254"/>
      <c r="D406" s="254"/>
      <c r="E406" s="164"/>
      <c r="F406" s="253"/>
      <c r="G406" s="253"/>
      <c r="H406" s="253"/>
      <c r="I406" s="42" t="s">
        <v>37</v>
      </c>
      <c r="J406" s="253"/>
      <c r="K406" s="253"/>
      <c r="L406" s="253"/>
      <c r="M406" s="43"/>
      <c r="N406" s="162"/>
      <c r="O406" s="162"/>
      <c r="P406" s="256"/>
      <c r="Q406" s="253"/>
    </row>
    <row r="407" spans="1:17" ht="135" x14ac:dyDescent="0.25">
      <c r="A407" s="162"/>
      <c r="B407" s="253"/>
      <c r="C407" s="254"/>
      <c r="D407" s="254"/>
      <c r="E407" s="164"/>
      <c r="F407" s="253"/>
      <c r="G407" s="253"/>
      <c r="H407" s="253"/>
      <c r="I407" s="42" t="s">
        <v>521</v>
      </c>
      <c r="J407" s="253"/>
      <c r="K407" s="253"/>
      <c r="L407" s="253"/>
      <c r="M407" s="43"/>
      <c r="N407" s="162"/>
      <c r="O407" s="162"/>
      <c r="P407" s="256"/>
      <c r="Q407" s="253"/>
    </row>
    <row r="408" spans="1:17" ht="120" x14ac:dyDescent="0.25">
      <c r="A408" s="162"/>
      <c r="B408" s="252"/>
      <c r="C408" s="255"/>
      <c r="D408" s="255"/>
      <c r="E408" s="164"/>
      <c r="F408" s="252"/>
      <c r="G408" s="252"/>
      <c r="H408" s="252"/>
      <c r="I408" s="42" t="s">
        <v>476</v>
      </c>
      <c r="J408" s="252"/>
      <c r="K408" s="252"/>
      <c r="L408" s="252"/>
      <c r="M408" s="43"/>
      <c r="N408" s="163"/>
      <c r="O408" s="163"/>
      <c r="P408" s="257"/>
      <c r="Q408" s="252"/>
    </row>
    <row r="409" spans="1:17" ht="37.5" customHeight="1" x14ac:dyDescent="0.25">
      <c r="A409" s="162"/>
      <c r="B409" s="261" t="s">
        <v>519</v>
      </c>
      <c r="C409" s="262">
        <v>4251765.97</v>
      </c>
      <c r="D409" s="262">
        <v>4251765.97</v>
      </c>
      <c r="E409" s="262"/>
      <c r="F409" s="261" t="s">
        <v>329</v>
      </c>
      <c r="G409" s="261" t="s">
        <v>282</v>
      </c>
      <c r="H409" s="263" t="s">
        <v>444</v>
      </c>
      <c r="I409" s="42" t="s">
        <v>196</v>
      </c>
      <c r="J409" s="264">
        <v>43296</v>
      </c>
      <c r="K409" s="261">
        <v>80</v>
      </c>
      <c r="L409" s="264">
        <v>43374</v>
      </c>
      <c r="M409" s="43">
        <v>5</v>
      </c>
      <c r="N409" s="162"/>
      <c r="O409" s="162"/>
      <c r="P409" s="263" t="s">
        <v>44</v>
      </c>
      <c r="Q409" s="261" t="s">
        <v>85</v>
      </c>
    </row>
    <row r="410" spans="1:17" ht="49.5" customHeight="1" x14ac:dyDescent="0.25">
      <c r="A410" s="162"/>
      <c r="B410" s="253"/>
      <c r="C410" s="254"/>
      <c r="D410" s="254"/>
      <c r="E410" s="254"/>
      <c r="F410" s="253"/>
      <c r="G410" s="253"/>
      <c r="H410" s="256"/>
      <c r="I410" s="42" t="s">
        <v>37</v>
      </c>
      <c r="J410" s="251"/>
      <c r="K410" s="253"/>
      <c r="L410" s="251"/>
      <c r="M410" s="43">
        <v>0</v>
      </c>
      <c r="N410" s="162"/>
      <c r="O410" s="162"/>
      <c r="P410" s="256"/>
      <c r="Q410" s="253"/>
    </row>
    <row r="411" spans="1:17" ht="78.75" customHeight="1" x14ac:dyDescent="0.25">
      <c r="A411" s="53"/>
      <c r="B411" s="252"/>
      <c r="C411" s="255"/>
      <c r="D411" s="255"/>
      <c r="E411" s="255"/>
      <c r="F411" s="252"/>
      <c r="G411" s="252"/>
      <c r="H411" s="257"/>
      <c r="I411" s="42" t="s">
        <v>128</v>
      </c>
      <c r="J411" s="276"/>
      <c r="K411" s="252"/>
      <c r="L411" s="276"/>
      <c r="M411" s="43">
        <v>20</v>
      </c>
      <c r="N411" s="163"/>
      <c r="O411" s="163"/>
      <c r="P411" s="257"/>
      <c r="Q411" s="252"/>
    </row>
    <row r="412" spans="1:17" ht="62.25" customHeight="1" x14ac:dyDescent="0.25">
      <c r="A412" s="162"/>
      <c r="B412" s="261" t="s">
        <v>522</v>
      </c>
      <c r="C412" s="262">
        <v>2996888.96</v>
      </c>
      <c r="D412" s="262">
        <v>2996888.96</v>
      </c>
      <c r="E412" s="164"/>
      <c r="F412" s="261" t="s">
        <v>329</v>
      </c>
      <c r="G412" s="261" t="s">
        <v>24</v>
      </c>
      <c r="H412" s="263" t="s">
        <v>523</v>
      </c>
      <c r="I412" s="42" t="s">
        <v>34</v>
      </c>
      <c r="J412" s="264">
        <v>43296</v>
      </c>
      <c r="K412" s="261">
        <v>80</v>
      </c>
      <c r="L412" s="264">
        <v>43375</v>
      </c>
      <c r="M412" s="198">
        <v>0</v>
      </c>
      <c r="N412" s="161"/>
      <c r="O412" s="161"/>
      <c r="P412" s="263" t="s">
        <v>375</v>
      </c>
      <c r="Q412" s="261" t="s">
        <v>161</v>
      </c>
    </row>
    <row r="413" spans="1:17" ht="45" customHeight="1" x14ac:dyDescent="0.25">
      <c r="A413" s="162"/>
      <c r="B413" s="253"/>
      <c r="C413" s="254"/>
      <c r="D413" s="254"/>
      <c r="E413" s="164"/>
      <c r="F413" s="253"/>
      <c r="G413" s="253"/>
      <c r="H413" s="256"/>
      <c r="I413" s="42" t="s">
        <v>37</v>
      </c>
      <c r="J413" s="251"/>
      <c r="K413" s="253"/>
      <c r="L413" s="251"/>
      <c r="M413" s="198">
        <v>10</v>
      </c>
      <c r="N413" s="162"/>
      <c r="O413" s="162"/>
      <c r="P413" s="256"/>
      <c r="Q413" s="253"/>
    </row>
    <row r="414" spans="1:17" ht="37.5" customHeight="1" x14ac:dyDescent="0.25">
      <c r="A414" s="162"/>
      <c r="B414" s="252"/>
      <c r="C414" s="255"/>
      <c r="D414" s="255"/>
      <c r="E414" s="164"/>
      <c r="F414" s="252"/>
      <c r="G414" s="252"/>
      <c r="H414" s="257"/>
      <c r="I414" s="42" t="s">
        <v>309</v>
      </c>
      <c r="J414" s="276"/>
      <c r="K414" s="252"/>
      <c r="L414" s="276"/>
      <c r="M414" s="198">
        <v>10</v>
      </c>
      <c r="N414" s="163"/>
      <c r="O414" s="163"/>
      <c r="P414" s="257"/>
      <c r="Q414" s="252"/>
    </row>
    <row r="415" spans="1:17" ht="57" customHeight="1" x14ac:dyDescent="0.25">
      <c r="A415" s="162"/>
      <c r="B415" s="261" t="s">
        <v>517</v>
      </c>
      <c r="C415" s="262">
        <v>4095802.6</v>
      </c>
      <c r="D415" s="262">
        <v>4095803.6</v>
      </c>
      <c r="E415" s="262"/>
      <c r="F415" s="261" t="s">
        <v>329</v>
      </c>
      <c r="G415" s="261" t="s">
        <v>24</v>
      </c>
      <c r="H415" s="263" t="s">
        <v>518</v>
      </c>
      <c r="I415" s="42" t="s">
        <v>37</v>
      </c>
      <c r="J415" s="264">
        <v>43296</v>
      </c>
      <c r="K415" s="261">
        <v>60</v>
      </c>
      <c r="L415" s="264">
        <v>43355</v>
      </c>
      <c r="M415" s="198">
        <v>30</v>
      </c>
      <c r="N415" s="162"/>
      <c r="O415" s="162"/>
      <c r="P415" s="263" t="s">
        <v>44</v>
      </c>
      <c r="Q415" s="261" t="s">
        <v>26</v>
      </c>
    </row>
    <row r="416" spans="1:17" ht="56.25" customHeight="1" x14ac:dyDescent="0.25">
      <c r="A416" s="162"/>
      <c r="B416" s="253"/>
      <c r="C416" s="254"/>
      <c r="D416" s="254"/>
      <c r="E416" s="254"/>
      <c r="F416" s="253"/>
      <c r="G416" s="253"/>
      <c r="H416" s="256"/>
      <c r="I416" s="42" t="s">
        <v>34</v>
      </c>
      <c r="J416" s="251"/>
      <c r="K416" s="253"/>
      <c r="L416" s="251"/>
      <c r="M416" s="43">
        <v>30</v>
      </c>
      <c r="N416" s="162"/>
      <c r="O416" s="162"/>
      <c r="P416" s="256"/>
      <c r="Q416" s="253"/>
    </row>
    <row r="417" spans="1:17" ht="46.5" customHeight="1" x14ac:dyDescent="0.25">
      <c r="A417" s="162"/>
      <c r="B417" s="252"/>
      <c r="C417" s="255"/>
      <c r="D417" s="255"/>
      <c r="E417" s="255"/>
      <c r="F417" s="252"/>
      <c r="G417" s="252"/>
      <c r="H417" s="257"/>
      <c r="I417" s="42" t="s">
        <v>128</v>
      </c>
      <c r="J417" s="276"/>
      <c r="K417" s="252"/>
      <c r="L417" s="276"/>
      <c r="M417" s="43">
        <v>20</v>
      </c>
      <c r="N417" s="163"/>
      <c r="O417" s="163"/>
      <c r="P417" s="257"/>
      <c r="Q417" s="252"/>
    </row>
    <row r="418" spans="1:17" ht="46.5" customHeight="1" x14ac:dyDescent="0.25">
      <c r="A418" s="162"/>
      <c r="B418" s="162"/>
      <c r="C418" s="262">
        <v>3759089.32</v>
      </c>
      <c r="D418" s="262">
        <v>3759089.32</v>
      </c>
      <c r="E418" s="164"/>
      <c r="F418" s="261" t="s">
        <v>329</v>
      </c>
      <c r="G418" s="261" t="s">
        <v>24</v>
      </c>
      <c r="H418" s="263" t="s">
        <v>524</v>
      </c>
      <c r="I418" s="42" t="s">
        <v>34</v>
      </c>
      <c r="J418" s="264"/>
      <c r="K418" s="261"/>
      <c r="L418" s="264"/>
      <c r="M418" s="43"/>
      <c r="N418" s="162"/>
      <c r="O418" s="162"/>
      <c r="P418" s="263" t="s">
        <v>375</v>
      </c>
      <c r="Q418" s="261" t="s">
        <v>26</v>
      </c>
    </row>
    <row r="419" spans="1:17" ht="46.5" customHeight="1" x14ac:dyDescent="0.25">
      <c r="A419" s="162"/>
      <c r="B419" s="163"/>
      <c r="C419" s="255"/>
      <c r="D419" s="255"/>
      <c r="E419" s="165"/>
      <c r="F419" s="252"/>
      <c r="G419" s="252"/>
      <c r="H419" s="257"/>
      <c r="I419" s="42" t="s">
        <v>30</v>
      </c>
      <c r="J419" s="276"/>
      <c r="K419" s="252"/>
      <c r="L419" s="276"/>
      <c r="M419" s="43"/>
      <c r="N419" s="163"/>
      <c r="O419" s="163"/>
      <c r="P419" s="257"/>
      <c r="Q419" s="252"/>
    </row>
    <row r="420" spans="1:17" ht="57" customHeight="1" x14ac:dyDescent="0.25">
      <c r="A420" s="261"/>
      <c r="B420" s="261" t="s">
        <v>334</v>
      </c>
      <c r="C420" s="262">
        <v>3180317.07</v>
      </c>
      <c r="D420" s="262">
        <v>3180317.07</v>
      </c>
      <c r="E420" s="41"/>
      <c r="F420" s="261" t="s">
        <v>329</v>
      </c>
      <c r="G420" s="261" t="s">
        <v>24</v>
      </c>
      <c r="H420" s="261" t="s">
        <v>319</v>
      </c>
      <c r="I420" s="42" t="s">
        <v>421</v>
      </c>
      <c r="J420" s="264">
        <v>43264</v>
      </c>
      <c r="K420" s="261">
        <v>90</v>
      </c>
      <c r="L420" s="264">
        <v>43353</v>
      </c>
      <c r="M420" s="43">
        <v>35</v>
      </c>
      <c r="N420" s="261"/>
      <c r="O420" s="261"/>
      <c r="P420" s="263" t="s">
        <v>31</v>
      </c>
      <c r="Q420" s="261" t="s">
        <v>53</v>
      </c>
    </row>
    <row r="421" spans="1:17" ht="45" x14ac:dyDescent="0.25">
      <c r="A421" s="253"/>
      <c r="B421" s="253"/>
      <c r="C421" s="254"/>
      <c r="D421" s="254"/>
      <c r="E421" s="54"/>
      <c r="F421" s="253"/>
      <c r="G421" s="253"/>
      <c r="H421" s="253"/>
      <c r="I421" s="42" t="s">
        <v>34</v>
      </c>
      <c r="J421" s="253"/>
      <c r="K421" s="253"/>
      <c r="L421" s="253"/>
      <c r="M421" s="43">
        <v>35</v>
      </c>
      <c r="N421" s="253"/>
      <c r="O421" s="253"/>
      <c r="P421" s="256"/>
      <c r="Q421" s="253"/>
    </row>
    <row r="422" spans="1:17" ht="30" x14ac:dyDescent="0.25">
      <c r="A422" s="252"/>
      <c r="B422" s="252"/>
      <c r="C422" s="255"/>
      <c r="D422" s="255"/>
      <c r="E422" s="55"/>
      <c r="F422" s="252"/>
      <c r="G422" s="252"/>
      <c r="H422" s="252"/>
      <c r="I422" s="42" t="s">
        <v>30</v>
      </c>
      <c r="J422" s="252"/>
      <c r="K422" s="252"/>
      <c r="L422" s="252"/>
      <c r="M422" s="43">
        <v>35</v>
      </c>
      <c r="N422" s="252"/>
      <c r="O422" s="252"/>
      <c r="P422" s="257"/>
      <c r="Q422" s="252"/>
    </row>
    <row r="423" spans="1:17" x14ac:dyDescent="0.25">
      <c r="A423" s="3"/>
      <c r="B423" s="3" t="s">
        <v>42</v>
      </c>
      <c r="C423" s="4">
        <v>35857188.789999999</v>
      </c>
      <c r="D423" s="4">
        <v>35857188.789999999</v>
      </c>
      <c r="E423" s="4"/>
      <c r="F423" s="3"/>
      <c r="G423" s="3"/>
      <c r="H423" s="3">
        <v>9</v>
      </c>
      <c r="I423" s="3">
        <v>27</v>
      </c>
      <c r="J423" s="3"/>
      <c r="K423" s="3"/>
      <c r="L423" s="3"/>
      <c r="M423" s="13">
        <v>0.37</v>
      </c>
      <c r="N423" s="3"/>
      <c r="O423" s="3"/>
      <c r="P423" s="3"/>
      <c r="Q423" s="3"/>
    </row>
    <row r="424" spans="1:17" ht="49.5" customHeight="1" x14ac:dyDescent="0.25">
      <c r="A424" s="261"/>
      <c r="B424" s="261" t="s">
        <v>350</v>
      </c>
      <c r="C424" s="262">
        <v>1790883.55</v>
      </c>
      <c r="D424" s="262">
        <v>1790883.55</v>
      </c>
      <c r="E424" s="41"/>
      <c r="F424" s="261" t="s">
        <v>351</v>
      </c>
      <c r="G424" s="261" t="s">
        <v>55</v>
      </c>
      <c r="H424" s="263" t="s">
        <v>352</v>
      </c>
      <c r="I424" s="42" t="s">
        <v>420</v>
      </c>
      <c r="J424" s="264">
        <v>43268</v>
      </c>
      <c r="K424" s="261">
        <v>80</v>
      </c>
      <c r="L424" s="264">
        <v>43347</v>
      </c>
      <c r="M424" s="43">
        <v>40</v>
      </c>
      <c r="N424" s="261"/>
      <c r="O424" s="261"/>
      <c r="P424" s="261" t="s">
        <v>142</v>
      </c>
      <c r="Q424" s="261" t="s">
        <v>374</v>
      </c>
    </row>
    <row r="425" spans="1:17" ht="45" x14ac:dyDescent="0.25">
      <c r="A425" s="253"/>
      <c r="B425" s="253"/>
      <c r="C425" s="254"/>
      <c r="D425" s="254"/>
      <c r="E425" s="54"/>
      <c r="F425" s="253"/>
      <c r="G425" s="253"/>
      <c r="H425" s="256"/>
      <c r="I425" s="42" t="s">
        <v>37</v>
      </c>
      <c r="J425" s="253"/>
      <c r="K425" s="253"/>
      <c r="L425" s="253"/>
      <c r="M425" s="43">
        <v>90</v>
      </c>
      <c r="N425" s="253"/>
      <c r="O425" s="253"/>
      <c r="P425" s="253"/>
      <c r="Q425" s="253"/>
    </row>
    <row r="426" spans="1:17" ht="45" x14ac:dyDescent="0.25">
      <c r="A426" s="253"/>
      <c r="B426" s="253"/>
      <c r="C426" s="254"/>
      <c r="D426" s="254"/>
      <c r="E426" s="54"/>
      <c r="F426" s="253"/>
      <c r="G426" s="253"/>
      <c r="H426" s="256"/>
      <c r="I426" s="42" t="s">
        <v>34</v>
      </c>
      <c r="J426" s="253"/>
      <c r="K426" s="253"/>
      <c r="L426" s="253"/>
      <c r="M426" s="43">
        <v>90</v>
      </c>
      <c r="N426" s="253"/>
      <c r="O426" s="253"/>
      <c r="P426" s="253"/>
      <c r="Q426" s="253"/>
    </row>
    <row r="427" spans="1:17" ht="45" x14ac:dyDescent="0.25">
      <c r="A427" s="252"/>
      <c r="B427" s="252"/>
      <c r="C427" s="255"/>
      <c r="D427" s="255"/>
      <c r="E427" s="55"/>
      <c r="F427" s="252"/>
      <c r="G427" s="252"/>
      <c r="H427" s="257"/>
      <c r="I427" s="42" t="s">
        <v>128</v>
      </c>
      <c r="J427" s="252"/>
      <c r="K427" s="252"/>
      <c r="L427" s="252"/>
      <c r="M427" s="43">
        <v>10</v>
      </c>
      <c r="N427" s="252"/>
      <c r="O427" s="252"/>
      <c r="P427" s="252"/>
      <c r="Q427" s="252"/>
    </row>
    <row r="428" spans="1:17" x14ac:dyDescent="0.25">
      <c r="A428" s="162"/>
      <c r="B428" s="261" t="s">
        <v>538</v>
      </c>
      <c r="C428" s="262">
        <v>6561269.2000000002</v>
      </c>
      <c r="D428" s="262">
        <v>6561269.2000000002</v>
      </c>
      <c r="E428" s="262"/>
      <c r="F428" s="261" t="s">
        <v>351</v>
      </c>
      <c r="G428" s="261" t="s">
        <v>24</v>
      </c>
      <c r="H428" s="263" t="s">
        <v>539</v>
      </c>
      <c r="I428" s="42" t="s">
        <v>196</v>
      </c>
      <c r="J428" s="264">
        <v>43286</v>
      </c>
      <c r="K428" s="261">
        <v>80</v>
      </c>
      <c r="L428" s="264">
        <v>43365</v>
      </c>
      <c r="M428" s="43">
        <v>5</v>
      </c>
      <c r="N428" s="50"/>
      <c r="O428" s="50"/>
      <c r="P428" s="261" t="s">
        <v>375</v>
      </c>
      <c r="Q428" s="261" t="s">
        <v>26</v>
      </c>
    </row>
    <row r="429" spans="1:17" ht="45" x14ac:dyDescent="0.25">
      <c r="A429" s="162"/>
      <c r="B429" s="253"/>
      <c r="C429" s="254"/>
      <c r="D429" s="254"/>
      <c r="E429" s="254"/>
      <c r="F429" s="253"/>
      <c r="G429" s="253"/>
      <c r="H429" s="256"/>
      <c r="I429" s="42" t="s">
        <v>37</v>
      </c>
      <c r="J429" s="253"/>
      <c r="K429" s="253"/>
      <c r="L429" s="253"/>
      <c r="M429" s="43">
        <v>10</v>
      </c>
      <c r="N429" s="50"/>
      <c r="O429" s="50"/>
      <c r="P429" s="253"/>
      <c r="Q429" s="253"/>
    </row>
    <row r="430" spans="1:17" ht="45" x14ac:dyDescent="0.25">
      <c r="A430" s="162"/>
      <c r="B430" s="253"/>
      <c r="C430" s="254"/>
      <c r="D430" s="254"/>
      <c r="E430" s="254"/>
      <c r="F430" s="253"/>
      <c r="G430" s="253"/>
      <c r="H430" s="256"/>
      <c r="I430" s="42" t="s">
        <v>128</v>
      </c>
      <c r="J430" s="253"/>
      <c r="K430" s="253"/>
      <c r="L430" s="253"/>
      <c r="M430" s="43">
        <v>10</v>
      </c>
      <c r="N430" s="50"/>
      <c r="O430" s="50"/>
      <c r="P430" s="253"/>
      <c r="Q430" s="253"/>
    </row>
    <row r="431" spans="1:17" ht="120" x14ac:dyDescent="0.25">
      <c r="A431" s="162"/>
      <c r="B431" s="252"/>
      <c r="C431" s="255"/>
      <c r="D431" s="255"/>
      <c r="E431" s="255"/>
      <c r="F431" s="252"/>
      <c r="G431" s="252"/>
      <c r="H431" s="257"/>
      <c r="I431" s="42" t="s">
        <v>476</v>
      </c>
      <c r="J431" s="252"/>
      <c r="K431" s="252"/>
      <c r="L431" s="252"/>
      <c r="M431" s="43">
        <v>15</v>
      </c>
      <c r="N431" s="50"/>
      <c r="O431" s="50"/>
      <c r="P431" s="252"/>
      <c r="Q431" s="252"/>
    </row>
    <row r="432" spans="1:17" x14ac:dyDescent="0.25">
      <c r="A432" s="162"/>
      <c r="B432" s="261" t="s">
        <v>540</v>
      </c>
      <c r="C432" s="262">
        <v>4619020.6500000004</v>
      </c>
      <c r="D432" s="262">
        <v>4619020.6500000004</v>
      </c>
      <c r="E432" s="262"/>
      <c r="F432" s="261" t="s">
        <v>351</v>
      </c>
      <c r="G432" s="261" t="s">
        <v>24</v>
      </c>
      <c r="H432" s="263" t="s">
        <v>541</v>
      </c>
      <c r="I432" s="42" t="s">
        <v>196</v>
      </c>
      <c r="J432" s="264">
        <v>43286</v>
      </c>
      <c r="K432" s="261">
        <v>80</v>
      </c>
      <c r="L432" s="264">
        <v>43365</v>
      </c>
      <c r="M432" s="43">
        <v>5</v>
      </c>
      <c r="N432" s="208"/>
      <c r="O432" s="208"/>
      <c r="P432" s="258" t="s">
        <v>375</v>
      </c>
      <c r="Q432" s="258" t="s">
        <v>26</v>
      </c>
    </row>
    <row r="433" spans="1:17" ht="45" x14ac:dyDescent="0.25">
      <c r="A433" s="162"/>
      <c r="B433" s="253"/>
      <c r="C433" s="254"/>
      <c r="D433" s="254"/>
      <c r="E433" s="254"/>
      <c r="F433" s="253"/>
      <c r="G433" s="253"/>
      <c r="H433" s="256"/>
      <c r="I433" s="42" t="s">
        <v>128</v>
      </c>
      <c r="J433" s="253"/>
      <c r="K433" s="253"/>
      <c r="L433" s="253"/>
      <c r="M433" s="43">
        <v>5</v>
      </c>
      <c r="N433" s="208"/>
      <c r="O433" s="208"/>
      <c r="P433" s="259"/>
      <c r="Q433" s="259"/>
    </row>
    <row r="434" spans="1:17" ht="104.25" customHeight="1" x14ac:dyDescent="0.25">
      <c r="A434" s="53"/>
      <c r="B434" s="252"/>
      <c r="C434" s="255"/>
      <c r="D434" s="255"/>
      <c r="E434" s="255"/>
      <c r="F434" s="252"/>
      <c r="G434" s="252"/>
      <c r="H434" s="257"/>
      <c r="I434" s="42" t="s">
        <v>542</v>
      </c>
      <c r="J434" s="252"/>
      <c r="K434" s="252"/>
      <c r="L434" s="252"/>
      <c r="M434" s="198">
        <v>10</v>
      </c>
      <c r="N434" s="53"/>
      <c r="O434" s="53"/>
      <c r="P434" s="260"/>
      <c r="Q434" s="260"/>
    </row>
    <row r="435" spans="1:17" ht="60" customHeight="1" x14ac:dyDescent="0.25">
      <c r="A435" s="261"/>
      <c r="B435" s="261" t="s">
        <v>404</v>
      </c>
      <c r="C435" s="262">
        <v>976587.47</v>
      </c>
      <c r="D435" s="262">
        <v>976587.47</v>
      </c>
      <c r="E435" s="41"/>
      <c r="F435" s="261" t="s">
        <v>351</v>
      </c>
      <c r="G435" s="261" t="s">
        <v>24</v>
      </c>
      <c r="H435" s="263" t="s">
        <v>378</v>
      </c>
      <c r="I435" s="42" t="s">
        <v>392</v>
      </c>
      <c r="J435" s="264">
        <v>43268</v>
      </c>
      <c r="K435" s="261">
        <v>50</v>
      </c>
      <c r="L435" s="264">
        <v>43317</v>
      </c>
      <c r="M435" s="43">
        <v>90</v>
      </c>
      <c r="N435" s="261"/>
      <c r="O435" s="261"/>
      <c r="P435" s="263" t="s">
        <v>75</v>
      </c>
      <c r="Q435" s="261" t="s">
        <v>85</v>
      </c>
    </row>
    <row r="436" spans="1:17" ht="45" x14ac:dyDescent="0.25">
      <c r="A436" s="253"/>
      <c r="B436" s="253"/>
      <c r="C436" s="254"/>
      <c r="D436" s="254"/>
      <c r="E436" s="54"/>
      <c r="F436" s="253"/>
      <c r="G436" s="253"/>
      <c r="H436" s="256"/>
      <c r="I436" s="42" t="s">
        <v>34</v>
      </c>
      <c r="J436" s="253"/>
      <c r="K436" s="253"/>
      <c r="L436" s="253"/>
      <c r="M436" s="43">
        <v>90</v>
      </c>
      <c r="N436" s="253"/>
      <c r="O436" s="253"/>
      <c r="P436" s="256"/>
      <c r="Q436" s="253"/>
    </row>
    <row r="437" spans="1:17" ht="60" customHeight="1" x14ac:dyDescent="0.25">
      <c r="A437" s="252"/>
      <c r="B437" s="252"/>
      <c r="C437" s="255"/>
      <c r="D437" s="255"/>
      <c r="E437" s="55"/>
      <c r="F437" s="252"/>
      <c r="G437" s="252"/>
      <c r="H437" s="257"/>
      <c r="I437" s="42" t="s">
        <v>37</v>
      </c>
      <c r="J437" s="252"/>
      <c r="K437" s="252"/>
      <c r="L437" s="252"/>
      <c r="M437" s="43">
        <v>90</v>
      </c>
      <c r="N437" s="252"/>
      <c r="O437" s="252"/>
      <c r="P437" s="257"/>
      <c r="Q437" s="252"/>
    </row>
    <row r="438" spans="1:17" ht="71.25" customHeight="1" x14ac:dyDescent="0.25">
      <c r="A438" s="261"/>
      <c r="B438" s="261" t="s">
        <v>353</v>
      </c>
      <c r="C438" s="262">
        <v>1633995.84</v>
      </c>
      <c r="D438" s="262">
        <v>1633995.84</v>
      </c>
      <c r="E438" s="41"/>
      <c r="F438" s="261" t="s">
        <v>351</v>
      </c>
      <c r="G438" s="261" t="s">
        <v>55</v>
      </c>
      <c r="H438" s="263" t="s">
        <v>354</v>
      </c>
      <c r="I438" s="42" t="s">
        <v>37</v>
      </c>
      <c r="J438" s="264">
        <v>43268</v>
      </c>
      <c r="K438" s="261">
        <v>70</v>
      </c>
      <c r="L438" s="264">
        <v>43337</v>
      </c>
      <c r="M438" s="43">
        <v>0</v>
      </c>
      <c r="N438" s="124"/>
      <c r="O438" s="287"/>
      <c r="P438" s="261" t="s">
        <v>142</v>
      </c>
      <c r="Q438" s="88"/>
    </row>
    <row r="439" spans="1:17" ht="45" x14ac:dyDescent="0.25">
      <c r="A439" s="253"/>
      <c r="B439" s="253"/>
      <c r="C439" s="254"/>
      <c r="D439" s="254"/>
      <c r="E439" s="54"/>
      <c r="F439" s="253"/>
      <c r="G439" s="253"/>
      <c r="H439" s="256"/>
      <c r="I439" s="42" t="s">
        <v>34</v>
      </c>
      <c r="J439" s="253"/>
      <c r="K439" s="253"/>
      <c r="L439" s="253"/>
      <c r="M439" s="43">
        <v>0</v>
      </c>
      <c r="N439" s="125" t="s">
        <v>377</v>
      </c>
      <c r="O439" s="282"/>
      <c r="P439" s="253"/>
      <c r="Q439" s="89" t="s">
        <v>374</v>
      </c>
    </row>
    <row r="440" spans="1:17" ht="46.5" customHeight="1" thickBot="1" x14ac:dyDescent="0.3">
      <c r="A440" s="252"/>
      <c r="B440" s="252"/>
      <c r="C440" s="255"/>
      <c r="D440" s="255"/>
      <c r="E440" s="55"/>
      <c r="F440" s="252"/>
      <c r="G440" s="252"/>
      <c r="H440" s="257"/>
      <c r="I440" s="42" t="s">
        <v>30</v>
      </c>
      <c r="J440" s="252"/>
      <c r="K440" s="252"/>
      <c r="L440" s="252"/>
      <c r="M440" s="43">
        <v>0</v>
      </c>
      <c r="N440" s="126"/>
      <c r="O440" s="290"/>
      <c r="P440" s="252"/>
      <c r="Q440" s="90"/>
    </row>
    <row r="441" spans="1:17" x14ac:dyDescent="0.25">
      <c r="A441" s="3"/>
      <c r="B441" s="3" t="s">
        <v>42</v>
      </c>
      <c r="C441" s="4">
        <v>15581756.710000001</v>
      </c>
      <c r="D441" s="4">
        <v>15581756.710000001</v>
      </c>
      <c r="E441" s="4"/>
      <c r="F441" s="3"/>
      <c r="G441" s="3"/>
      <c r="H441" s="3">
        <v>5</v>
      </c>
      <c r="I441" s="3">
        <v>17</v>
      </c>
      <c r="J441" s="3"/>
      <c r="K441" s="3"/>
      <c r="L441" s="3"/>
      <c r="M441" s="13">
        <v>0.4</v>
      </c>
      <c r="N441" s="172"/>
      <c r="O441" s="3"/>
      <c r="P441" s="3"/>
      <c r="Q441" s="3"/>
    </row>
    <row r="442" spans="1:17" ht="45" x14ac:dyDescent="0.25">
      <c r="A442" s="331"/>
      <c r="B442" s="261"/>
      <c r="C442" s="262">
        <v>7231171.2999999998</v>
      </c>
      <c r="D442" s="262">
        <v>7231171.2999999998</v>
      </c>
      <c r="E442" s="262"/>
      <c r="F442" s="261" t="s">
        <v>465</v>
      </c>
      <c r="G442" s="261" t="s">
        <v>24</v>
      </c>
      <c r="H442" s="261" t="s">
        <v>466</v>
      </c>
      <c r="I442" s="42" t="s">
        <v>37</v>
      </c>
      <c r="J442" s="261"/>
      <c r="K442" s="261"/>
      <c r="L442" s="261"/>
      <c r="M442" s="173"/>
      <c r="N442" s="326"/>
      <c r="O442" s="261"/>
      <c r="P442" s="263" t="s">
        <v>375</v>
      </c>
      <c r="Q442" s="261" t="s">
        <v>26</v>
      </c>
    </row>
    <row r="443" spans="1:17" ht="45" x14ac:dyDescent="0.25">
      <c r="A443" s="332"/>
      <c r="B443" s="253"/>
      <c r="C443" s="254"/>
      <c r="D443" s="254"/>
      <c r="E443" s="254"/>
      <c r="F443" s="253"/>
      <c r="G443" s="253"/>
      <c r="H443" s="253"/>
      <c r="I443" s="42" t="s">
        <v>128</v>
      </c>
      <c r="J443" s="253"/>
      <c r="K443" s="253"/>
      <c r="L443" s="253"/>
      <c r="M443" s="173"/>
      <c r="N443" s="327"/>
      <c r="O443" s="253"/>
      <c r="P443" s="256"/>
      <c r="Q443" s="253"/>
    </row>
    <row r="444" spans="1:17" ht="120" x14ac:dyDescent="0.25">
      <c r="A444" s="333"/>
      <c r="B444" s="252"/>
      <c r="C444" s="255"/>
      <c r="D444" s="255"/>
      <c r="E444" s="255"/>
      <c r="F444" s="252"/>
      <c r="G444" s="252"/>
      <c r="H444" s="252"/>
      <c r="I444" s="42" t="s">
        <v>467</v>
      </c>
      <c r="J444" s="252"/>
      <c r="K444" s="252"/>
      <c r="L444" s="252"/>
      <c r="M444" s="173"/>
      <c r="N444" s="328"/>
      <c r="O444" s="252"/>
      <c r="P444" s="257"/>
      <c r="Q444" s="252"/>
    </row>
    <row r="445" spans="1:17" x14ac:dyDescent="0.25">
      <c r="A445" s="3"/>
      <c r="B445" s="176" t="s">
        <v>42</v>
      </c>
      <c r="C445" s="177">
        <v>7231171.2999999998</v>
      </c>
      <c r="D445" s="177">
        <v>7231171.2999999998</v>
      </c>
      <c r="E445" s="177"/>
      <c r="F445" s="176"/>
      <c r="G445" s="176"/>
      <c r="H445" s="176">
        <v>1</v>
      </c>
      <c r="I445" s="178">
        <v>3</v>
      </c>
      <c r="J445" s="176"/>
      <c r="K445" s="176"/>
      <c r="L445" s="176"/>
      <c r="M445" s="13"/>
      <c r="N445" s="179"/>
      <c r="O445" s="176"/>
      <c r="P445" s="176"/>
      <c r="Q445" s="176"/>
    </row>
    <row r="446" spans="1:17" ht="30" x14ac:dyDescent="0.25">
      <c r="A446" s="219"/>
      <c r="B446" s="50" t="s">
        <v>569</v>
      </c>
      <c r="C446" s="51">
        <v>790253.74</v>
      </c>
      <c r="D446" s="51">
        <v>790253.74</v>
      </c>
      <c r="E446" s="51"/>
      <c r="F446" s="50" t="s">
        <v>546</v>
      </c>
      <c r="G446" s="50" t="s">
        <v>120</v>
      </c>
      <c r="H446" s="42" t="s">
        <v>570</v>
      </c>
      <c r="I446" s="42" t="s">
        <v>196</v>
      </c>
      <c r="J446" s="52">
        <v>43292</v>
      </c>
      <c r="K446" s="50">
        <v>60</v>
      </c>
      <c r="L446" s="52">
        <v>43351</v>
      </c>
      <c r="M446" s="173">
        <v>0</v>
      </c>
      <c r="N446" s="220"/>
      <c r="O446" s="219"/>
      <c r="P446" s="50" t="s">
        <v>239</v>
      </c>
      <c r="Q446" s="42" t="s">
        <v>36</v>
      </c>
    </row>
    <row r="447" spans="1:17" ht="15" customHeight="1" x14ac:dyDescent="0.25">
      <c r="A447" s="216"/>
      <c r="B447" s="253" t="s">
        <v>568</v>
      </c>
      <c r="C447" s="254">
        <v>1847188.29</v>
      </c>
      <c r="D447" s="254">
        <v>1847188.29</v>
      </c>
      <c r="E447" s="217"/>
      <c r="F447" s="253" t="s">
        <v>546</v>
      </c>
      <c r="G447" s="253" t="s">
        <v>120</v>
      </c>
      <c r="H447" s="256" t="s">
        <v>547</v>
      </c>
      <c r="I447" s="189" t="s">
        <v>196</v>
      </c>
      <c r="J447" s="251">
        <v>43298</v>
      </c>
      <c r="K447" s="253">
        <v>60</v>
      </c>
      <c r="L447" s="251">
        <v>43364</v>
      </c>
      <c r="M447" s="218">
        <v>0</v>
      </c>
      <c r="N447" s="174"/>
      <c r="O447" s="162"/>
      <c r="P447" s="253" t="s">
        <v>142</v>
      </c>
      <c r="Q447" s="253" t="s">
        <v>36</v>
      </c>
    </row>
    <row r="448" spans="1:17" ht="45" x14ac:dyDescent="0.25">
      <c r="A448" s="211"/>
      <c r="B448" s="252"/>
      <c r="C448" s="255"/>
      <c r="D448" s="255"/>
      <c r="E448" s="207"/>
      <c r="F448" s="252"/>
      <c r="G448" s="252"/>
      <c r="H448" s="257"/>
      <c r="I448" s="42" t="s">
        <v>128</v>
      </c>
      <c r="J448" s="252"/>
      <c r="K448" s="252"/>
      <c r="L448" s="252"/>
      <c r="M448" s="173">
        <v>0</v>
      </c>
      <c r="N448" s="175"/>
      <c r="O448" s="163"/>
      <c r="P448" s="252"/>
      <c r="Q448" s="252"/>
    </row>
    <row r="449" spans="1:17" x14ac:dyDescent="0.25">
      <c r="A449" s="212"/>
      <c r="B449" s="212" t="s">
        <v>42</v>
      </c>
      <c r="C449" s="177">
        <v>2637442.0299999998</v>
      </c>
      <c r="D449" s="177">
        <v>2637442.0299999998</v>
      </c>
      <c r="E449" s="213"/>
      <c r="F449" s="212"/>
      <c r="G449" s="212"/>
      <c r="H449" s="214">
        <v>2</v>
      </c>
      <c r="I449" s="214">
        <v>3</v>
      </c>
      <c r="J449" s="209"/>
      <c r="K449" s="209"/>
      <c r="L449" s="209"/>
      <c r="M449" s="203">
        <v>0</v>
      </c>
      <c r="N449" s="210"/>
      <c r="O449" s="209"/>
      <c r="P449" s="209"/>
      <c r="Q449" s="209"/>
    </row>
    <row r="450" spans="1:17" ht="45" x14ac:dyDescent="0.25">
      <c r="A450" s="334"/>
      <c r="B450" s="334" t="s">
        <v>468</v>
      </c>
      <c r="C450" s="337">
        <v>4601118.93</v>
      </c>
      <c r="D450" s="337">
        <v>4601119.93</v>
      </c>
      <c r="E450" s="337"/>
      <c r="F450" s="334" t="s">
        <v>469</v>
      </c>
      <c r="G450" s="334" t="s">
        <v>24</v>
      </c>
      <c r="H450" s="334" t="s">
        <v>470</v>
      </c>
      <c r="I450" s="180" t="s">
        <v>34</v>
      </c>
      <c r="J450" s="340">
        <v>43291</v>
      </c>
      <c r="K450" s="334">
        <v>70</v>
      </c>
      <c r="L450" s="340">
        <v>43361</v>
      </c>
      <c r="M450" s="181">
        <v>0.05</v>
      </c>
      <c r="N450" s="341"/>
      <c r="O450" s="334"/>
      <c r="P450" s="334" t="s">
        <v>375</v>
      </c>
      <c r="Q450" s="334" t="s">
        <v>53</v>
      </c>
    </row>
    <row r="451" spans="1:17" ht="45" x14ac:dyDescent="0.25">
      <c r="A451" s="335"/>
      <c r="B451" s="335"/>
      <c r="C451" s="338"/>
      <c r="D451" s="338"/>
      <c r="E451" s="338"/>
      <c r="F451" s="335"/>
      <c r="G451" s="335"/>
      <c r="H451" s="335"/>
      <c r="I451" s="180" t="s">
        <v>128</v>
      </c>
      <c r="J451" s="335"/>
      <c r="K451" s="335"/>
      <c r="L451" s="335"/>
      <c r="M451" s="181">
        <v>0</v>
      </c>
      <c r="N451" s="342"/>
      <c r="O451" s="335"/>
      <c r="P451" s="335"/>
      <c r="Q451" s="335"/>
    </row>
    <row r="452" spans="1:17" ht="120" x14ac:dyDescent="0.25">
      <c r="A452" s="336"/>
      <c r="B452" s="336"/>
      <c r="C452" s="339"/>
      <c r="D452" s="339"/>
      <c r="E452" s="339"/>
      <c r="F452" s="336"/>
      <c r="G452" s="336"/>
      <c r="H452" s="336"/>
      <c r="I452" s="180" t="s">
        <v>471</v>
      </c>
      <c r="J452" s="336"/>
      <c r="K452" s="336"/>
      <c r="L452" s="336"/>
      <c r="M452" s="181">
        <v>0</v>
      </c>
      <c r="N452" s="343"/>
      <c r="O452" s="336"/>
      <c r="P452" s="336"/>
      <c r="Q452" s="336"/>
    </row>
    <row r="453" spans="1:17" x14ac:dyDescent="0.25">
      <c r="A453" s="176"/>
      <c r="B453" s="176" t="s">
        <v>42</v>
      </c>
      <c r="C453" s="177">
        <v>4601118.93</v>
      </c>
      <c r="D453" s="177">
        <v>4601118.93</v>
      </c>
      <c r="E453" s="177"/>
      <c r="F453" s="176"/>
      <c r="G453" s="176"/>
      <c r="H453" s="176">
        <v>1</v>
      </c>
      <c r="I453" s="178">
        <v>3</v>
      </c>
      <c r="J453" s="176"/>
      <c r="K453" s="176"/>
      <c r="L453" s="176"/>
      <c r="M453" s="13">
        <v>0.02</v>
      </c>
      <c r="N453" s="179"/>
      <c r="O453" s="176"/>
      <c r="P453" s="176"/>
      <c r="Q453" s="176"/>
    </row>
    <row r="454" spans="1:17" ht="28.5" x14ac:dyDescent="0.25">
      <c r="A454" s="5"/>
      <c r="B454" s="6" t="s">
        <v>376</v>
      </c>
      <c r="C454" s="249" t="s">
        <v>580</v>
      </c>
      <c r="D454" s="249" t="s">
        <v>580</v>
      </c>
      <c r="E454" s="7"/>
      <c r="F454" s="250" t="s">
        <v>581</v>
      </c>
      <c r="G454" s="5"/>
      <c r="H454" s="6">
        <v>222</v>
      </c>
      <c r="I454" s="6">
        <v>415</v>
      </c>
      <c r="J454" s="5"/>
      <c r="K454" s="5"/>
      <c r="L454" s="5"/>
      <c r="M454" s="12">
        <v>0.6</v>
      </c>
      <c r="N454" s="5"/>
      <c r="O454" s="5"/>
      <c r="P454" s="5"/>
      <c r="Q454" s="5"/>
    </row>
  </sheetData>
  <autoFilter ref="A6:Q454"/>
  <mergeCells count="1190">
    <mergeCell ref="F67:F68"/>
    <mergeCell ref="G67:G68"/>
    <mergeCell ref="H67:H68"/>
    <mergeCell ref="J67:J68"/>
    <mergeCell ref="K67:K68"/>
    <mergeCell ref="L67:L68"/>
    <mergeCell ref="P67:P68"/>
    <mergeCell ref="Q67:Q68"/>
    <mergeCell ref="N263:N265"/>
    <mergeCell ref="B298:B301"/>
    <mergeCell ref="C298:C301"/>
    <mergeCell ref="D298:D301"/>
    <mergeCell ref="E298:E301"/>
    <mergeCell ref="F298:F301"/>
    <mergeCell ref="G298:G301"/>
    <mergeCell ref="H298:H301"/>
    <mergeCell ref="J298:J301"/>
    <mergeCell ref="K298:K301"/>
    <mergeCell ref="L298:L301"/>
    <mergeCell ref="P298:P301"/>
    <mergeCell ref="Q298:Q301"/>
    <mergeCell ref="N130:N132"/>
    <mergeCell ref="B239:B241"/>
    <mergeCell ref="C239:C241"/>
    <mergeCell ref="D239:D241"/>
    <mergeCell ref="E239:E241"/>
    <mergeCell ref="F239:F241"/>
    <mergeCell ref="G239:G241"/>
    <mergeCell ref="H239:H241"/>
    <mergeCell ref="J239:J241"/>
    <mergeCell ref="O63:O66"/>
    <mergeCell ref="P63:P66"/>
    <mergeCell ref="K239:K241"/>
    <mergeCell ref="L239:L241"/>
    <mergeCell ref="B361:B362"/>
    <mergeCell ref="J361:J362"/>
    <mergeCell ref="K361:K362"/>
    <mergeCell ref="L361:L362"/>
    <mergeCell ref="P361:P362"/>
    <mergeCell ref="Q361:Q362"/>
    <mergeCell ref="B363:B365"/>
    <mergeCell ref="C363:C365"/>
    <mergeCell ref="D363:D365"/>
    <mergeCell ref="F363:F365"/>
    <mergeCell ref="G363:G365"/>
    <mergeCell ref="H363:H365"/>
    <mergeCell ref="J363:J365"/>
    <mergeCell ref="K363:K365"/>
    <mergeCell ref="L363:L365"/>
    <mergeCell ref="B334:B337"/>
    <mergeCell ref="C334:C337"/>
    <mergeCell ref="D334:D337"/>
    <mergeCell ref="E334:E337"/>
    <mergeCell ref="F334:F337"/>
    <mergeCell ref="G334:G337"/>
    <mergeCell ref="H334:H337"/>
    <mergeCell ref="J334:J337"/>
    <mergeCell ref="K334:K337"/>
    <mergeCell ref="L334:L337"/>
    <mergeCell ref="P334:P337"/>
    <mergeCell ref="Q334:Q337"/>
    <mergeCell ref="G273:G274"/>
    <mergeCell ref="L147:L149"/>
    <mergeCell ref="P147:P149"/>
    <mergeCell ref="Q147:Q149"/>
    <mergeCell ref="B140:B143"/>
    <mergeCell ref="C140:C143"/>
    <mergeCell ref="D140:D143"/>
    <mergeCell ref="E140:E143"/>
    <mergeCell ref="F140:F143"/>
    <mergeCell ref="G140:G143"/>
    <mergeCell ref="H140:H143"/>
    <mergeCell ref="J140:J143"/>
    <mergeCell ref="K140:K143"/>
    <mergeCell ref="L140:L143"/>
    <mergeCell ref="B150:B153"/>
    <mergeCell ref="C150:C153"/>
    <mergeCell ref="N11:N12"/>
    <mergeCell ref="O11:O12"/>
    <mergeCell ref="B61:B62"/>
    <mergeCell ref="C61:C62"/>
    <mergeCell ref="D61:D62"/>
    <mergeCell ref="E61:E62"/>
    <mergeCell ref="F61:F62"/>
    <mergeCell ref="G61:G62"/>
    <mergeCell ref="H61:H62"/>
    <mergeCell ref="J61:J62"/>
    <mergeCell ref="K61:K62"/>
    <mergeCell ref="L61:L62"/>
    <mergeCell ref="P61:P62"/>
    <mergeCell ref="Q61:Q62"/>
    <mergeCell ref="B67:B68"/>
    <mergeCell ref="C67:C68"/>
    <mergeCell ref="D67:D68"/>
    <mergeCell ref="K244:K246"/>
    <mergeCell ref="L244:L246"/>
    <mergeCell ref="P244:P246"/>
    <mergeCell ref="Q244:Q246"/>
    <mergeCell ref="B275:B277"/>
    <mergeCell ref="C275:C277"/>
    <mergeCell ref="D275:D277"/>
    <mergeCell ref="E275:E277"/>
    <mergeCell ref="F275:F277"/>
    <mergeCell ref="G275:G277"/>
    <mergeCell ref="H275:H277"/>
    <mergeCell ref="J275:J277"/>
    <mergeCell ref="K275:K277"/>
    <mergeCell ref="L275:L277"/>
    <mergeCell ref="P239:P241"/>
    <mergeCell ref="Q239:Q241"/>
    <mergeCell ref="B253:B257"/>
    <mergeCell ref="C253:C257"/>
    <mergeCell ref="H273:H274"/>
    <mergeCell ref="J273:J274"/>
    <mergeCell ref="K273:K274"/>
    <mergeCell ref="L273:L274"/>
    <mergeCell ref="Q325:Q326"/>
    <mergeCell ref="L329:L330"/>
    <mergeCell ref="P316:P318"/>
    <mergeCell ref="P303:P305"/>
    <mergeCell ref="Q303:Q305"/>
    <mergeCell ref="B278:B281"/>
    <mergeCell ref="C278:C281"/>
    <mergeCell ref="D278:D281"/>
    <mergeCell ref="F278:F281"/>
    <mergeCell ref="G278:G281"/>
    <mergeCell ref="H278:H281"/>
    <mergeCell ref="J278:J281"/>
    <mergeCell ref="K278:K281"/>
    <mergeCell ref="L278:L281"/>
    <mergeCell ref="P278:P281"/>
    <mergeCell ref="F325:F326"/>
    <mergeCell ref="G325:G326"/>
    <mergeCell ref="B285:B287"/>
    <mergeCell ref="C285:C287"/>
    <mergeCell ref="D285:D287"/>
    <mergeCell ref="F285:F287"/>
    <mergeCell ref="G285:G287"/>
    <mergeCell ref="H285:H287"/>
    <mergeCell ref="J285:J287"/>
    <mergeCell ref="K285:K287"/>
    <mergeCell ref="Q285:Q287"/>
    <mergeCell ref="L285:L287"/>
    <mergeCell ref="B319:B321"/>
    <mergeCell ref="C319:C321"/>
    <mergeCell ref="D319:D321"/>
    <mergeCell ref="G91:G93"/>
    <mergeCell ref="H91:H93"/>
    <mergeCell ref="J91:J93"/>
    <mergeCell ref="K91:K93"/>
    <mergeCell ref="L91:L93"/>
    <mergeCell ref="P91:P93"/>
    <mergeCell ref="Q91:Q93"/>
    <mergeCell ref="Q278:Q281"/>
    <mergeCell ref="Q253:Q257"/>
    <mergeCell ref="H258:H261"/>
    <mergeCell ref="J258:J261"/>
    <mergeCell ref="K258:K261"/>
    <mergeCell ref="L258:L261"/>
    <mergeCell ref="B244:B246"/>
    <mergeCell ref="C244:C246"/>
    <mergeCell ref="D244:D246"/>
    <mergeCell ref="F263:F265"/>
    <mergeCell ref="G263:G265"/>
    <mergeCell ref="H263:H265"/>
    <mergeCell ref="J263:J265"/>
    <mergeCell ref="K263:K265"/>
    <mergeCell ref="L263:L265"/>
    <mergeCell ref="P263:P265"/>
    <mergeCell ref="Q263:Q265"/>
    <mergeCell ref="B273:B274"/>
    <mergeCell ref="C273:C274"/>
    <mergeCell ref="D273:D274"/>
    <mergeCell ref="F273:F274"/>
    <mergeCell ref="P275:P277"/>
    <mergeCell ref="Q275:Q277"/>
    <mergeCell ref="Q258:Q261"/>
    <mergeCell ref="E253:E257"/>
    <mergeCell ref="G253:G257"/>
    <mergeCell ref="H253:H257"/>
    <mergeCell ref="J253:J257"/>
    <mergeCell ref="K253:K257"/>
    <mergeCell ref="L253:L257"/>
    <mergeCell ref="P253:P257"/>
    <mergeCell ref="B258:B261"/>
    <mergeCell ref="C258:C261"/>
    <mergeCell ref="D258:D261"/>
    <mergeCell ref="F258:F261"/>
    <mergeCell ref="G258:G261"/>
    <mergeCell ref="B263:B265"/>
    <mergeCell ref="C263:C265"/>
    <mergeCell ref="D263:D265"/>
    <mergeCell ref="B228:B229"/>
    <mergeCell ref="C228:C229"/>
    <mergeCell ref="D228:D229"/>
    <mergeCell ref="E228:E229"/>
    <mergeCell ref="F228:F229"/>
    <mergeCell ref="G228:G229"/>
    <mergeCell ref="H228:H229"/>
    <mergeCell ref="J228:J229"/>
    <mergeCell ref="K228:K229"/>
    <mergeCell ref="L247:L249"/>
    <mergeCell ref="P258:P261"/>
    <mergeCell ref="K250:K252"/>
    <mergeCell ref="L250:L252"/>
    <mergeCell ref="P250:P252"/>
    <mergeCell ref="E259:E261"/>
    <mergeCell ref="E244:E246"/>
    <mergeCell ref="F244:F246"/>
    <mergeCell ref="G244:G246"/>
    <mergeCell ref="B224:B227"/>
    <mergeCell ref="C224:C227"/>
    <mergeCell ref="D224:D227"/>
    <mergeCell ref="E224:E227"/>
    <mergeCell ref="F224:F227"/>
    <mergeCell ref="G224:G227"/>
    <mergeCell ref="H224:H227"/>
    <mergeCell ref="J224:J227"/>
    <mergeCell ref="K224:K227"/>
    <mergeCell ref="A118:A119"/>
    <mergeCell ref="C118:C119"/>
    <mergeCell ref="D118:D119"/>
    <mergeCell ref="E118:E119"/>
    <mergeCell ref="F118:F119"/>
    <mergeCell ref="G118:G119"/>
    <mergeCell ref="H118:H119"/>
    <mergeCell ref="J118:J119"/>
    <mergeCell ref="K118:K119"/>
    <mergeCell ref="B207:B208"/>
    <mergeCell ref="C207:C208"/>
    <mergeCell ref="D207:D208"/>
    <mergeCell ref="E207:E208"/>
    <mergeCell ref="K204:K20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D150:D153"/>
    <mergeCell ref="B213:B216"/>
    <mergeCell ref="C213:C216"/>
    <mergeCell ref="D213:D216"/>
    <mergeCell ref="E213:E216"/>
    <mergeCell ref="F213:F216"/>
    <mergeCell ref="G213:G216"/>
    <mergeCell ref="H213:H216"/>
    <mergeCell ref="J213:J216"/>
    <mergeCell ref="L213:L216"/>
    <mergeCell ref="K213:K216"/>
    <mergeCell ref="N213:N216"/>
    <mergeCell ref="L118:L119"/>
    <mergeCell ref="N118:N119"/>
    <mergeCell ref="O118:O119"/>
    <mergeCell ref="P118:P119"/>
    <mergeCell ref="Q118:Q119"/>
    <mergeCell ref="A152:A153"/>
    <mergeCell ref="E152:E153"/>
    <mergeCell ref="B144:B146"/>
    <mergeCell ref="C144:C146"/>
    <mergeCell ref="D144:D146"/>
    <mergeCell ref="F144:F146"/>
    <mergeCell ref="G144:G146"/>
    <mergeCell ref="H144:H146"/>
    <mergeCell ref="J144:J146"/>
    <mergeCell ref="K144:K146"/>
    <mergeCell ref="Q130:Q132"/>
    <mergeCell ref="B133:B135"/>
    <mergeCell ref="C133:C135"/>
    <mergeCell ref="D133:D135"/>
    <mergeCell ref="F133:F135"/>
    <mergeCell ref="G133:G135"/>
    <mergeCell ref="B204:B206"/>
    <mergeCell ref="L204:L206"/>
    <mergeCell ref="H209:H212"/>
    <mergeCell ref="J209:J212"/>
    <mergeCell ref="A201:A203"/>
    <mergeCell ref="A204:A206"/>
    <mergeCell ref="C204:C206"/>
    <mergeCell ref="D204:D206"/>
    <mergeCell ref="E204:E206"/>
    <mergeCell ref="F204:F206"/>
    <mergeCell ref="G204:G206"/>
    <mergeCell ref="H204:H206"/>
    <mergeCell ref="H207:H208"/>
    <mergeCell ref="J207:J208"/>
    <mergeCell ref="P204:P206"/>
    <mergeCell ref="Q204:Q206"/>
    <mergeCell ref="A207:A208"/>
    <mergeCell ref="K207:K208"/>
    <mergeCell ref="L207:L208"/>
    <mergeCell ref="N207:N208"/>
    <mergeCell ref="O207:O208"/>
    <mergeCell ref="P207:P208"/>
    <mergeCell ref="Q207:Q208"/>
    <mergeCell ref="D209:D212"/>
    <mergeCell ref="E209:E212"/>
    <mergeCell ref="F209:F212"/>
    <mergeCell ref="G209:G212"/>
    <mergeCell ref="A211:A212"/>
    <mergeCell ref="B209:B212"/>
    <mergeCell ref="C209:C212"/>
    <mergeCell ref="B201:B203"/>
    <mergeCell ref="C201:C203"/>
    <mergeCell ref="P273:P274"/>
    <mergeCell ref="Q273:Q274"/>
    <mergeCell ref="Q228:Q229"/>
    <mergeCell ref="N228:N229"/>
    <mergeCell ref="O228:O229"/>
    <mergeCell ref="L224:L227"/>
    <mergeCell ref="P224:P227"/>
    <mergeCell ref="Q224:Q227"/>
    <mergeCell ref="Q247:Q249"/>
    <mergeCell ref="N352:N354"/>
    <mergeCell ref="O217:O218"/>
    <mergeCell ref="P217:P218"/>
    <mergeCell ref="Q217:Q218"/>
    <mergeCell ref="O213:O216"/>
    <mergeCell ref="P213:P216"/>
    <mergeCell ref="Q213:Q216"/>
    <mergeCell ref="Q310:Q313"/>
    <mergeCell ref="L303:L305"/>
    <mergeCell ref="L217:L218"/>
    <mergeCell ref="N217:N218"/>
    <mergeCell ref="L331:L333"/>
    <mergeCell ref="P331:P333"/>
    <mergeCell ref="Q331:Q333"/>
    <mergeCell ref="N343:N345"/>
    <mergeCell ref="N346:N348"/>
    <mergeCell ref="N349:N351"/>
    <mergeCell ref="L319:L321"/>
    <mergeCell ref="P319:P321"/>
    <mergeCell ref="Q319:Q321"/>
    <mergeCell ref="K450:K452"/>
    <mergeCell ref="L450:L452"/>
    <mergeCell ref="N450:N452"/>
    <mergeCell ref="O450:O452"/>
    <mergeCell ref="P450:P452"/>
    <mergeCell ref="Q450:Q452"/>
    <mergeCell ref="L372:L376"/>
    <mergeCell ref="N372:N376"/>
    <mergeCell ref="O372:O376"/>
    <mergeCell ref="P372:P376"/>
    <mergeCell ref="Q372:Q376"/>
    <mergeCell ref="A372:A377"/>
    <mergeCell ref="B372:B376"/>
    <mergeCell ref="C372:C376"/>
    <mergeCell ref="D372:D376"/>
    <mergeCell ref="E372:E376"/>
    <mergeCell ref="F372:F376"/>
    <mergeCell ref="G372:G376"/>
    <mergeCell ref="H372:H376"/>
    <mergeCell ref="K372:K376"/>
    <mergeCell ref="Q424:Q427"/>
    <mergeCell ref="P379:P381"/>
    <mergeCell ref="K382:K384"/>
    <mergeCell ref="L382:L384"/>
    <mergeCell ref="D442:D444"/>
    <mergeCell ref="E442:E444"/>
    <mergeCell ref="F442:F444"/>
    <mergeCell ref="G442:G444"/>
    <mergeCell ref="H442:H444"/>
    <mergeCell ref="J442:J444"/>
    <mergeCell ref="K442:K444"/>
    <mergeCell ref="L442:L444"/>
    <mergeCell ref="A450:A452"/>
    <mergeCell ref="B450:B452"/>
    <mergeCell ref="C450:C452"/>
    <mergeCell ref="D450:D452"/>
    <mergeCell ref="E450:E452"/>
    <mergeCell ref="F450:F452"/>
    <mergeCell ref="G450:G452"/>
    <mergeCell ref="H450:H452"/>
    <mergeCell ref="J450:J452"/>
    <mergeCell ref="C369:C371"/>
    <mergeCell ref="D369:D371"/>
    <mergeCell ref="E369:E371"/>
    <mergeCell ref="F369:F371"/>
    <mergeCell ref="G369:G371"/>
    <mergeCell ref="H369:H371"/>
    <mergeCell ref="J369:J371"/>
    <mergeCell ref="D382:D384"/>
    <mergeCell ref="E382:E384"/>
    <mergeCell ref="F382:F384"/>
    <mergeCell ref="G382:G384"/>
    <mergeCell ref="H382:H384"/>
    <mergeCell ref="J382:J384"/>
    <mergeCell ref="B442:B444"/>
    <mergeCell ref="C442:C444"/>
    <mergeCell ref="A396:A398"/>
    <mergeCell ref="F399:F401"/>
    <mergeCell ref="A399:A401"/>
    <mergeCell ref="B399:B401"/>
    <mergeCell ref="C399:C401"/>
    <mergeCell ref="D399:D401"/>
    <mergeCell ref="G399:G401"/>
    <mergeCell ref="A424:A427"/>
    <mergeCell ref="O442:O444"/>
    <mergeCell ref="N442:N444"/>
    <mergeCell ref="B367:B368"/>
    <mergeCell ref="N209:N212"/>
    <mergeCell ref="O209:O212"/>
    <mergeCell ref="L228:L229"/>
    <mergeCell ref="A329:A330"/>
    <mergeCell ref="B329:B330"/>
    <mergeCell ref="C329:C330"/>
    <mergeCell ref="K329:K330"/>
    <mergeCell ref="L435:L437"/>
    <mergeCell ref="N435:N437"/>
    <mergeCell ref="O435:O437"/>
    <mergeCell ref="P435:P437"/>
    <mergeCell ref="A435:A437"/>
    <mergeCell ref="B435:B437"/>
    <mergeCell ref="C435:C437"/>
    <mergeCell ref="D435:D437"/>
    <mergeCell ref="F435:F437"/>
    <mergeCell ref="G435:G437"/>
    <mergeCell ref="H435:H437"/>
    <mergeCell ref="J435:J437"/>
    <mergeCell ref="K435:K437"/>
    <mergeCell ref="N329:N330"/>
    <mergeCell ref="F367:F368"/>
    <mergeCell ref="G367:G368"/>
    <mergeCell ref="H367:H368"/>
    <mergeCell ref="F355:F357"/>
    <mergeCell ref="G355:G357"/>
    <mergeCell ref="B359:B360"/>
    <mergeCell ref="A442:A444"/>
    <mergeCell ref="O329:O330"/>
    <mergeCell ref="N299:N301"/>
    <mergeCell ref="O299:O301"/>
    <mergeCell ref="L424:L427"/>
    <mergeCell ref="N424:N427"/>
    <mergeCell ref="O424:O427"/>
    <mergeCell ref="H340:H342"/>
    <mergeCell ref="K420:K422"/>
    <mergeCell ref="L420:L422"/>
    <mergeCell ref="N420:N422"/>
    <mergeCell ref="O420:O422"/>
    <mergeCell ref="H396:H398"/>
    <mergeCell ref="K399:K401"/>
    <mergeCell ref="L399:L401"/>
    <mergeCell ref="N399:N401"/>
    <mergeCell ref="O399:O401"/>
    <mergeCell ref="J372:J376"/>
    <mergeCell ref="N316:N318"/>
    <mergeCell ref="O316:O318"/>
    <mergeCell ref="H355:H357"/>
    <mergeCell ref="L325:L326"/>
    <mergeCell ref="N325:N326"/>
    <mergeCell ref="J316:J318"/>
    <mergeCell ref="K316:K318"/>
    <mergeCell ref="N355:N357"/>
    <mergeCell ref="O355:O357"/>
    <mergeCell ref="L369:L371"/>
    <mergeCell ref="N369:N371"/>
    <mergeCell ref="O369:O371"/>
    <mergeCell ref="J331:J333"/>
    <mergeCell ref="K331:K333"/>
    <mergeCell ref="H319:H321"/>
    <mergeCell ref="J319:J321"/>
    <mergeCell ref="P432:P434"/>
    <mergeCell ref="A438:A440"/>
    <mergeCell ref="B438:B440"/>
    <mergeCell ref="C438:C440"/>
    <mergeCell ref="D438:D440"/>
    <mergeCell ref="F438:F440"/>
    <mergeCell ref="G438:G440"/>
    <mergeCell ref="H438:H440"/>
    <mergeCell ref="J438:J440"/>
    <mergeCell ref="K438:K440"/>
    <mergeCell ref="L438:L440"/>
    <mergeCell ref="F432:F434"/>
    <mergeCell ref="G432:G434"/>
    <mergeCell ref="A355:A357"/>
    <mergeCell ref="P424:P427"/>
    <mergeCell ref="A367:A368"/>
    <mergeCell ref="C367:C368"/>
    <mergeCell ref="D367:D368"/>
    <mergeCell ref="E367:E368"/>
    <mergeCell ref="A369:A371"/>
    <mergeCell ref="P369:P371"/>
    <mergeCell ref="P363:P365"/>
    <mergeCell ref="P382:P384"/>
    <mergeCell ref="B340:B342"/>
    <mergeCell ref="C303:C305"/>
    <mergeCell ref="D303:D305"/>
    <mergeCell ref="E303:E305"/>
    <mergeCell ref="F303:F305"/>
    <mergeCell ref="G303:G305"/>
    <mergeCell ref="H303:H305"/>
    <mergeCell ref="B306:B309"/>
    <mergeCell ref="B424:B427"/>
    <mergeCell ref="C424:C427"/>
    <mergeCell ref="D424:D427"/>
    <mergeCell ref="F424:F427"/>
    <mergeCell ref="G424:G427"/>
    <mergeCell ref="H424:H427"/>
    <mergeCell ref="J424:J427"/>
    <mergeCell ref="K424:K427"/>
    <mergeCell ref="O438:O440"/>
    <mergeCell ref="L432:L434"/>
    <mergeCell ref="F349:F351"/>
    <mergeCell ref="G349:G351"/>
    <mergeCell ref="B331:B333"/>
    <mergeCell ref="E319:E321"/>
    <mergeCell ref="F319:F321"/>
    <mergeCell ref="G319:G321"/>
    <mergeCell ref="K319:K321"/>
    <mergeCell ref="A299:A301"/>
    <mergeCell ref="A325:A326"/>
    <mergeCell ref="B325:B326"/>
    <mergeCell ref="C325:C326"/>
    <mergeCell ref="D325:D326"/>
    <mergeCell ref="G331:G333"/>
    <mergeCell ref="F331:F333"/>
    <mergeCell ref="E331:E333"/>
    <mergeCell ref="D331:D333"/>
    <mergeCell ref="C331:C333"/>
    <mergeCell ref="D329:D330"/>
    <mergeCell ref="F329:F330"/>
    <mergeCell ref="B327:B328"/>
    <mergeCell ref="C327:C328"/>
    <mergeCell ref="B310:B313"/>
    <mergeCell ref="C310:C313"/>
    <mergeCell ref="H325:H326"/>
    <mergeCell ref="H331:H333"/>
    <mergeCell ref="E310:E313"/>
    <mergeCell ref="A5:Q5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P11:P12"/>
    <mergeCell ref="Q11:Q12"/>
    <mergeCell ref="E11:E12"/>
    <mergeCell ref="B13:B14"/>
    <mergeCell ref="C13:C14"/>
    <mergeCell ref="D13:D14"/>
    <mergeCell ref="F13:F14"/>
    <mergeCell ref="G13:G14"/>
    <mergeCell ref="H13:H14"/>
    <mergeCell ref="J13:J14"/>
    <mergeCell ref="K13:K14"/>
    <mergeCell ref="L13:L14"/>
    <mergeCell ref="E13:E14"/>
    <mergeCell ref="N13:N14"/>
    <mergeCell ref="O13:O14"/>
    <mergeCell ref="P13:P14"/>
    <mergeCell ref="Q13:Q14"/>
    <mergeCell ref="A78:A81"/>
    <mergeCell ref="B78:B81"/>
    <mergeCell ref="C78:C81"/>
    <mergeCell ref="D78:D81"/>
    <mergeCell ref="F78:F81"/>
    <mergeCell ref="Q78:Q81"/>
    <mergeCell ref="G78:G81"/>
    <mergeCell ref="H78:H81"/>
    <mergeCell ref="J78:J81"/>
    <mergeCell ref="K78:K81"/>
    <mergeCell ref="L78:L81"/>
    <mergeCell ref="P78:P81"/>
    <mergeCell ref="Q38:Q40"/>
    <mergeCell ref="F41:F43"/>
    <mergeCell ref="G41:G43"/>
    <mergeCell ref="H38:H40"/>
    <mergeCell ref="J38:J40"/>
    <mergeCell ref="K38:K40"/>
    <mergeCell ref="L38:L40"/>
    <mergeCell ref="N38:N40"/>
    <mergeCell ref="O38:O40"/>
    <mergeCell ref="P44:P47"/>
    <mergeCell ref="Q44:Q47"/>
    <mergeCell ref="P48:P49"/>
    <mergeCell ref="Q48:Q49"/>
    <mergeCell ref="A38:A40"/>
    <mergeCell ref="B38:B40"/>
    <mergeCell ref="C38:C40"/>
    <mergeCell ref="D38:D40"/>
    <mergeCell ref="F38:F40"/>
    <mergeCell ref="G38:G40"/>
    <mergeCell ref="C41:C43"/>
    <mergeCell ref="R184:R185"/>
    <mergeCell ref="B192:B193"/>
    <mergeCell ref="C192:C193"/>
    <mergeCell ref="D192:D193"/>
    <mergeCell ref="F192:F193"/>
    <mergeCell ref="G192:G193"/>
    <mergeCell ref="H192:H193"/>
    <mergeCell ref="L137:L139"/>
    <mergeCell ref="N137:N139"/>
    <mergeCell ref="O137:O139"/>
    <mergeCell ref="P137:P139"/>
    <mergeCell ref="Q137:Q139"/>
    <mergeCell ref="N148:N149"/>
    <mergeCell ref="O148:O149"/>
    <mergeCell ref="L162:L163"/>
    <mergeCell ref="N162:N163"/>
    <mergeCell ref="O162:O163"/>
    <mergeCell ref="H150:H153"/>
    <mergeCell ref="J150:J153"/>
    <mergeCell ref="K150:K153"/>
    <mergeCell ref="L150:L153"/>
    <mergeCell ref="P150:P153"/>
    <mergeCell ref="Q150:Q153"/>
    <mergeCell ref="L144:L146"/>
    <mergeCell ref="P144:P146"/>
    <mergeCell ref="Q144:Q146"/>
    <mergeCell ref="B189:B191"/>
    <mergeCell ref="C189:C191"/>
    <mergeCell ref="D189:D191"/>
    <mergeCell ref="E189:E191"/>
    <mergeCell ref="F189:F191"/>
    <mergeCell ref="G189:G191"/>
    <mergeCell ref="C130:C132"/>
    <mergeCell ref="D130:D132"/>
    <mergeCell ref="F130:F132"/>
    <mergeCell ref="G130:G132"/>
    <mergeCell ref="H130:H132"/>
    <mergeCell ref="J130:J132"/>
    <mergeCell ref="K130:K132"/>
    <mergeCell ref="L130:L132"/>
    <mergeCell ref="L133:L135"/>
    <mergeCell ref="P133:P135"/>
    <mergeCell ref="Q133:Q135"/>
    <mergeCell ref="D201:D203"/>
    <mergeCell ref="F201:F203"/>
    <mergeCell ref="E201:E203"/>
    <mergeCell ref="G201:G203"/>
    <mergeCell ref="H201:H203"/>
    <mergeCell ref="J201:J203"/>
    <mergeCell ref="K201:K203"/>
    <mergeCell ref="L201:L203"/>
    <mergeCell ref="P201:P203"/>
    <mergeCell ref="Q201:Q203"/>
    <mergeCell ref="N201:N203"/>
    <mergeCell ref="O201:O203"/>
    <mergeCell ref="H189:H191"/>
    <mergeCell ref="J189:J191"/>
    <mergeCell ref="K189:K191"/>
    <mergeCell ref="Q192:Q193"/>
    <mergeCell ref="Q140:Q143"/>
    <mergeCell ref="F150:F153"/>
    <mergeCell ref="G150:G153"/>
    <mergeCell ref="N133:N135"/>
    <mergeCell ref="O133:O135"/>
    <mergeCell ref="Q250:Q252"/>
    <mergeCell ref="Q176:Q177"/>
    <mergeCell ref="K176:K177"/>
    <mergeCell ref="F162:F163"/>
    <mergeCell ref="G162:G163"/>
    <mergeCell ref="H162:H163"/>
    <mergeCell ref="J162:J163"/>
    <mergeCell ref="K162:K163"/>
    <mergeCell ref="G176:G177"/>
    <mergeCell ref="K209:K212"/>
    <mergeCell ref="J247:J249"/>
    <mergeCell ref="K247:K249"/>
    <mergeCell ref="L176:L177"/>
    <mergeCell ref="L209:L212"/>
    <mergeCell ref="N204:N206"/>
    <mergeCell ref="O204:O206"/>
    <mergeCell ref="G207:G208"/>
    <mergeCell ref="F207:F208"/>
    <mergeCell ref="L189:L191"/>
    <mergeCell ref="P189:P191"/>
    <mergeCell ref="Q189:Q191"/>
    <mergeCell ref="P162:P163"/>
    <mergeCell ref="Q162:Q163"/>
    <mergeCell ref="J204:J206"/>
    <mergeCell ref="J250:J252"/>
    <mergeCell ref="K217:K218"/>
    <mergeCell ref="J217:J218"/>
    <mergeCell ref="P228:P229"/>
    <mergeCell ref="P209:P212"/>
    <mergeCell ref="Q209:Q212"/>
    <mergeCell ref="H244:H246"/>
    <mergeCell ref="J244:J246"/>
    <mergeCell ref="C340:C342"/>
    <mergeCell ref="D340:D342"/>
    <mergeCell ref="F340:F342"/>
    <mergeCell ref="G340:G342"/>
    <mergeCell ref="G329:G330"/>
    <mergeCell ref="H329:H330"/>
    <mergeCell ref="J329:J330"/>
    <mergeCell ref="F270:F271"/>
    <mergeCell ref="G270:G271"/>
    <mergeCell ref="H270:H271"/>
    <mergeCell ref="J270:J271"/>
    <mergeCell ref="Q316:Q318"/>
    <mergeCell ref="Q329:Q330"/>
    <mergeCell ref="H250:H252"/>
    <mergeCell ref="K340:K342"/>
    <mergeCell ref="H316:H318"/>
    <mergeCell ref="F250:F252"/>
    <mergeCell ref="G250:G252"/>
    <mergeCell ref="Q306:Q309"/>
    <mergeCell ref="D316:D318"/>
    <mergeCell ref="F316:F318"/>
    <mergeCell ref="G316:G318"/>
    <mergeCell ref="D327:D328"/>
    <mergeCell ref="F327:F328"/>
    <mergeCell ref="G327:G328"/>
    <mergeCell ref="Q327:Q328"/>
    <mergeCell ref="D310:D313"/>
    <mergeCell ref="J325:J326"/>
    <mergeCell ref="J303:J305"/>
    <mergeCell ref="K303:K305"/>
    <mergeCell ref="D253:D257"/>
    <mergeCell ref="F253:F257"/>
    <mergeCell ref="J340:J342"/>
    <mergeCell ref="F379:F381"/>
    <mergeCell ref="G379:G381"/>
    <mergeCell ref="H379:H381"/>
    <mergeCell ref="E379:E381"/>
    <mergeCell ref="D359:D360"/>
    <mergeCell ref="F359:F360"/>
    <mergeCell ref="G359:G360"/>
    <mergeCell ref="H359:H360"/>
    <mergeCell ref="J359:J360"/>
    <mergeCell ref="D355:D357"/>
    <mergeCell ref="J355:J357"/>
    <mergeCell ref="K369:K371"/>
    <mergeCell ref="F346:F348"/>
    <mergeCell ref="L367:L368"/>
    <mergeCell ref="P367:P368"/>
    <mergeCell ref="Q367:Q368"/>
    <mergeCell ref="N367:N368"/>
    <mergeCell ref="O367:O368"/>
    <mergeCell ref="P359:P360"/>
    <mergeCell ref="H361:H362"/>
    <mergeCell ref="G361:G362"/>
    <mergeCell ref="F361:F362"/>
    <mergeCell ref="E361:E362"/>
    <mergeCell ref="Q352:Q354"/>
    <mergeCell ref="H349:H351"/>
    <mergeCell ref="F352:F354"/>
    <mergeCell ref="G352:G354"/>
    <mergeCell ref="H352:H354"/>
    <mergeCell ref="Q369:Q371"/>
    <mergeCell ref="Q363:Q365"/>
    <mergeCell ref="A89:A90"/>
    <mergeCell ref="C89:C90"/>
    <mergeCell ref="D89:D90"/>
    <mergeCell ref="F89:F90"/>
    <mergeCell ref="G89:G90"/>
    <mergeCell ref="H89:H90"/>
    <mergeCell ref="K89:K90"/>
    <mergeCell ref="J89:J90"/>
    <mergeCell ref="J94:J96"/>
    <mergeCell ref="K94:K96"/>
    <mergeCell ref="A148:A149"/>
    <mergeCell ref="A137:A139"/>
    <mergeCell ref="D137:D139"/>
    <mergeCell ref="B147:B149"/>
    <mergeCell ref="C147:C149"/>
    <mergeCell ref="D147:D149"/>
    <mergeCell ref="E147:E149"/>
    <mergeCell ref="F147:F149"/>
    <mergeCell ref="G147:G149"/>
    <mergeCell ref="H147:H149"/>
    <mergeCell ref="J147:J149"/>
    <mergeCell ref="K147:K149"/>
    <mergeCell ref="J137:J139"/>
    <mergeCell ref="K137:K139"/>
    <mergeCell ref="F137:F139"/>
    <mergeCell ref="B94:B96"/>
    <mergeCell ref="A94:A96"/>
    <mergeCell ref="C94:C96"/>
    <mergeCell ref="D94:D96"/>
    <mergeCell ref="B137:B139"/>
    <mergeCell ref="C137:C139"/>
    <mergeCell ref="E114:E116"/>
    <mergeCell ref="A359:A360"/>
    <mergeCell ref="A114:A116"/>
    <mergeCell ref="A379:A381"/>
    <mergeCell ref="B379:B381"/>
    <mergeCell ref="C379:C381"/>
    <mergeCell ref="D379:D381"/>
    <mergeCell ref="C162:C163"/>
    <mergeCell ref="D162:D163"/>
    <mergeCell ref="B382:B384"/>
    <mergeCell ref="C382:C384"/>
    <mergeCell ref="B343:B345"/>
    <mergeCell ref="C343:C345"/>
    <mergeCell ref="D343:D345"/>
    <mergeCell ref="B250:B252"/>
    <mergeCell ref="C250:C252"/>
    <mergeCell ref="D250:D252"/>
    <mergeCell ref="B270:B271"/>
    <mergeCell ref="C270:C271"/>
    <mergeCell ref="B316:B318"/>
    <mergeCell ref="A316:A318"/>
    <mergeCell ref="A176:A177"/>
    <mergeCell ref="B176:B177"/>
    <mergeCell ref="C176:C177"/>
    <mergeCell ref="D176:D177"/>
    <mergeCell ref="B369:B371"/>
    <mergeCell ref="C316:C318"/>
    <mergeCell ref="B355:B357"/>
    <mergeCell ref="A303:A305"/>
    <mergeCell ref="B303:B305"/>
    <mergeCell ref="D361:D362"/>
    <mergeCell ref="C361:C362"/>
    <mergeCell ref="A162:A163"/>
    <mergeCell ref="L396:L398"/>
    <mergeCell ref="N396:N398"/>
    <mergeCell ref="O396:O398"/>
    <mergeCell ref="P396:P398"/>
    <mergeCell ref="F396:F398"/>
    <mergeCell ref="G396:G398"/>
    <mergeCell ref="B396:B398"/>
    <mergeCell ref="C396:C398"/>
    <mergeCell ref="D396:D398"/>
    <mergeCell ref="Q420:Q422"/>
    <mergeCell ref="P402:P403"/>
    <mergeCell ref="Q402:Q403"/>
    <mergeCell ref="A420:A422"/>
    <mergeCell ref="B420:B422"/>
    <mergeCell ref="C420:C422"/>
    <mergeCell ref="D420:D422"/>
    <mergeCell ref="F420:F422"/>
    <mergeCell ref="G420:G422"/>
    <mergeCell ref="H420:H422"/>
    <mergeCell ref="J420:J422"/>
    <mergeCell ref="H402:H403"/>
    <mergeCell ref="J402:J403"/>
    <mergeCell ref="K402:K403"/>
    <mergeCell ref="L402:L403"/>
    <mergeCell ref="N402:N403"/>
    <mergeCell ref="O402:O403"/>
    <mergeCell ref="A402:A403"/>
    <mergeCell ref="B402:B403"/>
    <mergeCell ref="J415:J417"/>
    <mergeCell ref="H415:H417"/>
    <mergeCell ref="G409:G411"/>
    <mergeCell ref="H409:H411"/>
    <mergeCell ref="J409:J411"/>
    <mergeCell ref="K409:K411"/>
    <mergeCell ref="L409:L411"/>
    <mergeCell ref="H412:H414"/>
    <mergeCell ref="B409:B411"/>
    <mergeCell ref="P192:P193"/>
    <mergeCell ref="O325:O326"/>
    <mergeCell ref="L48:L49"/>
    <mergeCell ref="N63:N66"/>
    <mergeCell ref="F176:F177"/>
    <mergeCell ref="H327:H328"/>
    <mergeCell ref="J327:J328"/>
    <mergeCell ref="K327:K328"/>
    <mergeCell ref="L327:L328"/>
    <mergeCell ref="P327:P328"/>
    <mergeCell ref="P325:P326"/>
    <mergeCell ref="K325:K326"/>
    <mergeCell ref="L89:L90"/>
    <mergeCell ref="N89:N90"/>
    <mergeCell ref="O89:O90"/>
    <mergeCell ref="C63:C66"/>
    <mergeCell ref="D63:D66"/>
    <mergeCell ref="E63:E66"/>
    <mergeCell ref="F63:F66"/>
    <mergeCell ref="H399:H401"/>
    <mergeCell ref="J399:J401"/>
    <mergeCell ref="J396:J398"/>
    <mergeCell ref="K396:K398"/>
    <mergeCell ref="P420:P422"/>
    <mergeCell ref="P399:P401"/>
    <mergeCell ref="L94:L96"/>
    <mergeCell ref="N94:N96"/>
    <mergeCell ref="O114:O116"/>
    <mergeCell ref="N176:N177"/>
    <mergeCell ref="O176:O177"/>
    <mergeCell ref="H176:H177"/>
    <mergeCell ref="J176:J177"/>
    <mergeCell ref="J192:J193"/>
    <mergeCell ref="K192:K193"/>
    <mergeCell ref="L192:L193"/>
    <mergeCell ref="G346:G348"/>
    <mergeCell ref="H346:H348"/>
    <mergeCell ref="N1:Q1"/>
    <mergeCell ref="N2:R2"/>
    <mergeCell ref="Q41:Q43"/>
    <mergeCell ref="Q359:Q360"/>
    <mergeCell ref="P41:P43"/>
    <mergeCell ref="K359:K360"/>
    <mergeCell ref="L359:L360"/>
    <mergeCell ref="L41:L43"/>
    <mergeCell ref="G63:G66"/>
    <mergeCell ref="H63:H66"/>
    <mergeCell ref="J63:J66"/>
    <mergeCell ref="K63:K66"/>
    <mergeCell ref="L63:L66"/>
    <mergeCell ref="P114:P116"/>
    <mergeCell ref="P247:P249"/>
    <mergeCell ref="G137:G139"/>
    <mergeCell ref="H137:H139"/>
    <mergeCell ref="Q89:Q90"/>
    <mergeCell ref="P38:P40"/>
    <mergeCell ref="J41:J43"/>
    <mergeCell ref="K41:K43"/>
    <mergeCell ref="E38:E40"/>
    <mergeCell ref="E41:E43"/>
    <mergeCell ref="F48:F49"/>
    <mergeCell ref="G48:G49"/>
    <mergeCell ref="B44:B47"/>
    <mergeCell ref="D48:D49"/>
    <mergeCell ref="E48:E49"/>
    <mergeCell ref="E44:E47"/>
    <mergeCell ref="H44:H47"/>
    <mergeCell ref="J44:J47"/>
    <mergeCell ref="K44:K47"/>
    <mergeCell ref="L44:L47"/>
    <mergeCell ref="B63:B66"/>
    <mergeCell ref="B54:B57"/>
    <mergeCell ref="C54:C57"/>
    <mergeCell ref="D54:D57"/>
    <mergeCell ref="B41:B43"/>
    <mergeCell ref="D41:D43"/>
    <mergeCell ref="H41:H43"/>
    <mergeCell ref="F54:F57"/>
    <mergeCell ref="G54:G57"/>
    <mergeCell ref="H54:H57"/>
    <mergeCell ref="J54:J57"/>
    <mergeCell ref="J48:J49"/>
    <mergeCell ref="C44:C47"/>
    <mergeCell ref="D44:D47"/>
    <mergeCell ref="F44:F47"/>
    <mergeCell ref="G44:G47"/>
    <mergeCell ref="H48:H49"/>
    <mergeCell ref="Q94:Q96"/>
    <mergeCell ref="P89:P90"/>
    <mergeCell ref="O94:O96"/>
    <mergeCell ref="P94:P96"/>
    <mergeCell ref="L114:L116"/>
    <mergeCell ref="N114:N116"/>
    <mergeCell ref="P130:P132"/>
    <mergeCell ref="P176:P177"/>
    <mergeCell ref="B84:B86"/>
    <mergeCell ref="C84:C86"/>
    <mergeCell ref="D84:D86"/>
    <mergeCell ref="E84:E86"/>
    <mergeCell ref="F84:F86"/>
    <mergeCell ref="G84:G86"/>
    <mergeCell ref="H84:H86"/>
    <mergeCell ref="J84:J86"/>
    <mergeCell ref="F94:F96"/>
    <mergeCell ref="G94:G96"/>
    <mergeCell ref="H94:H96"/>
    <mergeCell ref="Q114:Q116"/>
    <mergeCell ref="H114:H116"/>
    <mergeCell ref="J114:J116"/>
    <mergeCell ref="K114:K116"/>
    <mergeCell ref="B114:B116"/>
    <mergeCell ref="C114:C116"/>
    <mergeCell ref="D114:D116"/>
    <mergeCell ref="F114:F116"/>
    <mergeCell ref="G114:G116"/>
    <mergeCell ref="H133:H135"/>
    <mergeCell ref="J133:J135"/>
    <mergeCell ref="K133:K135"/>
    <mergeCell ref="B130:B132"/>
    <mergeCell ref="B415:B417"/>
    <mergeCell ref="B412:B414"/>
    <mergeCell ref="C412:C414"/>
    <mergeCell ref="D412:D414"/>
    <mergeCell ref="F412:F414"/>
    <mergeCell ref="G412:G414"/>
    <mergeCell ref="P415:P417"/>
    <mergeCell ref="C390:C393"/>
    <mergeCell ref="D390:D393"/>
    <mergeCell ref="E390:E393"/>
    <mergeCell ref="F390:F393"/>
    <mergeCell ref="G390:G393"/>
    <mergeCell ref="H390:H393"/>
    <mergeCell ref="J390:J393"/>
    <mergeCell ref="K390:K393"/>
    <mergeCell ref="L390:L393"/>
    <mergeCell ref="Q63:Q66"/>
    <mergeCell ref="E250:E252"/>
    <mergeCell ref="B247:B249"/>
    <mergeCell ref="C247:C249"/>
    <mergeCell ref="D247:D249"/>
    <mergeCell ref="F247:F249"/>
    <mergeCell ref="G247:G249"/>
    <mergeCell ref="H247:H249"/>
    <mergeCell ref="L84:L86"/>
    <mergeCell ref="P84:P86"/>
    <mergeCell ref="J87:J88"/>
    <mergeCell ref="K87:K88"/>
    <mergeCell ref="L87:L88"/>
    <mergeCell ref="P87:P88"/>
    <mergeCell ref="Q87:Q88"/>
    <mergeCell ref="Q84:Q86"/>
    <mergeCell ref="B404:B408"/>
    <mergeCell ref="C404:C408"/>
    <mergeCell ref="D404:D408"/>
    <mergeCell ref="F404:F408"/>
    <mergeCell ref="G404:G408"/>
    <mergeCell ref="H404:H408"/>
    <mergeCell ref="J404:J408"/>
    <mergeCell ref="K404:K408"/>
    <mergeCell ref="L404:L408"/>
    <mergeCell ref="P404:P408"/>
    <mergeCell ref="Q404:Q408"/>
    <mergeCell ref="L415:L417"/>
    <mergeCell ref="K415:K417"/>
    <mergeCell ref="Q412:Q414"/>
    <mergeCell ref="L412:L414"/>
    <mergeCell ref="P412:P414"/>
    <mergeCell ref="K84:K86"/>
    <mergeCell ref="B89:B90"/>
    <mergeCell ref="B118:B119"/>
    <mergeCell ref="B87:B88"/>
    <mergeCell ref="C87:C88"/>
    <mergeCell ref="D87:D88"/>
    <mergeCell ref="F87:F88"/>
    <mergeCell ref="G87:G88"/>
    <mergeCell ref="H87:H88"/>
    <mergeCell ref="E87:E88"/>
    <mergeCell ref="B91:B93"/>
    <mergeCell ref="C91:C93"/>
    <mergeCell ref="D91:D93"/>
    <mergeCell ref="F91:F93"/>
    <mergeCell ref="B162:B163"/>
    <mergeCell ref="P140:P143"/>
    <mergeCell ref="P418:P419"/>
    <mergeCell ref="Q418:Q419"/>
    <mergeCell ref="G415:G417"/>
    <mergeCell ref="F415:F417"/>
    <mergeCell ref="E415:E417"/>
    <mergeCell ref="D415:D417"/>
    <mergeCell ref="C415:C417"/>
    <mergeCell ref="F310:F313"/>
    <mergeCell ref="L340:L342"/>
    <mergeCell ref="N340:N342"/>
    <mergeCell ref="P340:P342"/>
    <mergeCell ref="P329:P330"/>
    <mergeCell ref="Q399:Q401"/>
    <mergeCell ref="Q396:Q398"/>
    <mergeCell ref="C355:C357"/>
    <mergeCell ref="L316:L318"/>
    <mergeCell ref="C409:C411"/>
    <mergeCell ref="D409:D411"/>
    <mergeCell ref="E409:E411"/>
    <mergeCell ref="F409:F411"/>
    <mergeCell ref="C359:C360"/>
    <mergeCell ref="J367:J368"/>
    <mergeCell ref="K367:K368"/>
    <mergeCell ref="Q343:Q345"/>
    <mergeCell ref="Q415:Q417"/>
    <mergeCell ref="P409:P411"/>
    <mergeCell ref="Q409:Q411"/>
    <mergeCell ref="Q349:Q351"/>
    <mergeCell ref="C402:C403"/>
    <mergeCell ref="D402:D403"/>
    <mergeCell ref="F402:F403"/>
    <mergeCell ref="G402:G403"/>
    <mergeCell ref="C15:C18"/>
    <mergeCell ref="D15:D18"/>
    <mergeCell ref="F15:F18"/>
    <mergeCell ref="G15:G18"/>
    <mergeCell ref="H15:H18"/>
    <mergeCell ref="E15:E18"/>
    <mergeCell ref="B15:B18"/>
    <mergeCell ref="J15:J18"/>
    <mergeCell ref="K15:K18"/>
    <mergeCell ref="L15:L18"/>
    <mergeCell ref="P15:P18"/>
    <mergeCell ref="Q15:Q18"/>
    <mergeCell ref="N15:N18"/>
    <mergeCell ref="O15:O18"/>
    <mergeCell ref="K54:K57"/>
    <mergeCell ref="L54:L57"/>
    <mergeCell ref="P54:P57"/>
    <mergeCell ref="Q54:Q57"/>
    <mergeCell ref="B50:B53"/>
    <mergeCell ref="C50:C53"/>
    <mergeCell ref="D50:D53"/>
    <mergeCell ref="F50:F53"/>
    <mergeCell ref="G50:G53"/>
    <mergeCell ref="H50:H53"/>
    <mergeCell ref="J50:J53"/>
    <mergeCell ref="K50:K53"/>
    <mergeCell ref="L50:L53"/>
    <mergeCell ref="P50:P53"/>
    <mergeCell ref="Q50:Q53"/>
    <mergeCell ref="K48:K49"/>
    <mergeCell ref="B48:B49"/>
    <mergeCell ref="C48:C49"/>
    <mergeCell ref="B386:B389"/>
    <mergeCell ref="C386:C389"/>
    <mergeCell ref="D386:D389"/>
    <mergeCell ref="E386:E389"/>
    <mergeCell ref="F386:F389"/>
    <mergeCell ref="G386:G389"/>
    <mergeCell ref="H386:H389"/>
    <mergeCell ref="J386:J389"/>
    <mergeCell ref="K386:K389"/>
    <mergeCell ref="L386:L389"/>
    <mergeCell ref="P386:P389"/>
    <mergeCell ref="Q386:Q389"/>
    <mergeCell ref="B390:B393"/>
    <mergeCell ref="F343:F345"/>
    <mergeCell ref="G343:G345"/>
    <mergeCell ref="H343:H345"/>
    <mergeCell ref="Q355:Q357"/>
    <mergeCell ref="K355:K357"/>
    <mergeCell ref="L355:L357"/>
    <mergeCell ref="P346:P348"/>
    <mergeCell ref="Q346:Q348"/>
    <mergeCell ref="Q379:Q381"/>
    <mergeCell ref="J379:J381"/>
    <mergeCell ref="K379:K381"/>
    <mergeCell ref="L379:L381"/>
    <mergeCell ref="N379:N381"/>
    <mergeCell ref="O379:O381"/>
    <mergeCell ref="P355:P357"/>
    <mergeCell ref="B346:B348"/>
    <mergeCell ref="Q382:Q384"/>
    <mergeCell ref="Q340:Q342"/>
    <mergeCell ref="P343:P345"/>
    <mergeCell ref="H432:H434"/>
    <mergeCell ref="J432:J434"/>
    <mergeCell ref="K432:K434"/>
    <mergeCell ref="C306:C309"/>
    <mergeCell ref="D306:D309"/>
    <mergeCell ref="F306:F309"/>
    <mergeCell ref="G306:G309"/>
    <mergeCell ref="H306:H309"/>
    <mergeCell ref="J306:J309"/>
    <mergeCell ref="K306:K309"/>
    <mergeCell ref="L306:L309"/>
    <mergeCell ref="P306:P309"/>
    <mergeCell ref="G310:G313"/>
    <mergeCell ref="H310:H313"/>
    <mergeCell ref="J310:J313"/>
    <mergeCell ref="K310:K313"/>
    <mergeCell ref="L310:L313"/>
    <mergeCell ref="P310:P313"/>
    <mergeCell ref="J412:J414"/>
    <mergeCell ref="K412:K414"/>
    <mergeCell ref="P390:P393"/>
    <mergeCell ref="Q390:Q393"/>
    <mergeCell ref="C418:C419"/>
    <mergeCell ref="D418:D419"/>
    <mergeCell ref="F418:F419"/>
    <mergeCell ref="G418:G419"/>
    <mergeCell ref="H418:H419"/>
    <mergeCell ref="J418:J419"/>
    <mergeCell ref="K418:K419"/>
    <mergeCell ref="L418:L419"/>
    <mergeCell ref="J447:J448"/>
    <mergeCell ref="K447:K448"/>
    <mergeCell ref="L447:L448"/>
    <mergeCell ref="P447:P448"/>
    <mergeCell ref="Q447:Q448"/>
    <mergeCell ref="B447:B448"/>
    <mergeCell ref="C447:C448"/>
    <mergeCell ref="D447:D448"/>
    <mergeCell ref="F447:F448"/>
    <mergeCell ref="G447:G448"/>
    <mergeCell ref="H447:H448"/>
    <mergeCell ref="Q432:Q434"/>
    <mergeCell ref="Q435:Q437"/>
    <mergeCell ref="B428:B431"/>
    <mergeCell ref="C428:C431"/>
    <mergeCell ref="D428:D431"/>
    <mergeCell ref="F428:F431"/>
    <mergeCell ref="G428:G431"/>
    <mergeCell ref="H428:H431"/>
    <mergeCell ref="J428:J431"/>
    <mergeCell ref="K428:K431"/>
    <mergeCell ref="L428:L431"/>
    <mergeCell ref="P428:P431"/>
    <mergeCell ref="Q428:Q431"/>
    <mergeCell ref="B432:B434"/>
    <mergeCell ref="C432:C434"/>
    <mergeCell ref="D432:D434"/>
    <mergeCell ref="E428:E431"/>
    <mergeCell ref="E432:E434"/>
    <mergeCell ref="P438:P440"/>
    <mergeCell ref="Q442:Q444"/>
    <mergeCell ref="P442:P444"/>
  </mergeCells>
  <pageMargins left="0.7" right="0.7" top="0.75" bottom="0.75" header="0.3" footer="0.3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Admin</cp:lastModifiedBy>
  <cp:lastPrinted>2018-07-20T05:02:32Z</cp:lastPrinted>
  <dcterms:created xsi:type="dcterms:W3CDTF">2018-06-19T12:17:17Z</dcterms:created>
  <dcterms:modified xsi:type="dcterms:W3CDTF">2018-07-20T07:39:57Z</dcterms:modified>
</cp:coreProperties>
</file>