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на 2018 г.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Titles" localSheetId="0">'для населения на 2018 г.'!$5:$5</definedName>
    <definedName name="_xlnm.Print_Area" localSheetId="0">'для населения на 2018 г.'!$A$1:$K$89</definedName>
  </definedNames>
  <calcPr fullCalcOnLoad="1"/>
</workbook>
</file>

<file path=xl/sharedStrings.xml><?xml version="1.0" encoding="utf-8"?>
<sst xmlns="http://schemas.openxmlformats.org/spreadsheetml/2006/main" count="160" uniqueCount="128">
  <si>
    <t>Козловский район</t>
  </si>
  <si>
    <t>Аликовский район</t>
  </si>
  <si>
    <t>руб. за 1 Гкал с учетом НДС</t>
  </si>
  <si>
    <t xml:space="preserve">№ </t>
  </si>
  <si>
    <t>Наименование  регулируемой организации</t>
  </si>
  <si>
    <t>Вурнарский район</t>
  </si>
  <si>
    <t>ООО «Март» (для потребителей, расположенных на территории Кольцовского и Янгорчинского сельских поселений Вурнарского района Чувашской Республики)</t>
  </si>
  <si>
    <t>Ибресинский район</t>
  </si>
  <si>
    <t>Комсомольский район</t>
  </si>
  <si>
    <t>Красноармейский район</t>
  </si>
  <si>
    <t>Мариинско-Посадский район</t>
  </si>
  <si>
    <t>Урмарский район</t>
  </si>
  <si>
    <t>Цивильский район</t>
  </si>
  <si>
    <t>Чебоксарский район</t>
  </si>
  <si>
    <t>Ядринский район</t>
  </si>
  <si>
    <t>Ядринское муниципальное производственное предприятие жилищно-коммунального хозяйства</t>
  </si>
  <si>
    <t>Яльчикский район</t>
  </si>
  <si>
    <t>Янтиковский район</t>
  </si>
  <si>
    <t>г. Алатырь</t>
  </si>
  <si>
    <t>г. Канаш</t>
  </si>
  <si>
    <t>г. Шумерля</t>
  </si>
  <si>
    <t xml:space="preserve">МУП «Теплоэнерго» </t>
  </si>
  <si>
    <t>г. Чебоксары</t>
  </si>
  <si>
    <t>882,44 </t>
  </si>
  <si>
    <t>г. Новочебоксарск</t>
  </si>
  <si>
    <t>1222,02 </t>
  </si>
  <si>
    <t>ООО «Март» (для потребителей Калининского сельского поселения Вурнарского района, получающих тепловую энергию от источника тепловой энергии, расположенного по адресу: д. 50, ул. Ленина, с. Калинино, Вурнарский район)</t>
  </si>
  <si>
    <t>Тарифы с 01.01.2015 по 30.06.2015</t>
  </si>
  <si>
    <t>ООО «Управляющая компания «Сельский комфорт»</t>
  </si>
  <si>
    <t>Тарифы на 31.12.2014 г.</t>
  </si>
  <si>
    <t>Аликовское</t>
  </si>
  <si>
    <t>Калининское</t>
  </si>
  <si>
    <t xml:space="preserve">Вурнарское </t>
  </si>
  <si>
    <t>Кольцовское, Янгорчинское</t>
  </si>
  <si>
    <t>Ибресинское, Новочурашевское</t>
  </si>
  <si>
    <t>Ибресинское</t>
  </si>
  <si>
    <t>Комсомольское</t>
  </si>
  <si>
    <t>Козловское</t>
  </si>
  <si>
    <t>Михайловское</t>
  </si>
  <si>
    <t>Вурман-Сюктерское</t>
  </si>
  <si>
    <t>Урмарское, Челкасинское</t>
  </si>
  <si>
    <t>Козловское, Андреево-Базарское, Еметкинское</t>
  </si>
  <si>
    <t>Кугесьское</t>
  </si>
  <si>
    <t>Моргаушское, Ильинское, Большесундырское, Ярабайкасинское, Ярославское, Москакасинское</t>
  </si>
  <si>
    <t>Ядринское</t>
  </si>
  <si>
    <t>Яльчикское</t>
  </si>
  <si>
    <t>Янтиковское</t>
  </si>
  <si>
    <t>Кугесьское, Лапсарское, Синьял-Покровское, Синьялское, Сирмапосинское</t>
  </si>
  <si>
    <t>г. Чебоксары, Заволжье</t>
  </si>
  <si>
    <t>г. Канаш, Хучельское сп Канашского района</t>
  </si>
  <si>
    <t>Муниципальное образование</t>
  </si>
  <si>
    <t xml:space="preserve">ПАО «Т Плюс» </t>
  </si>
  <si>
    <t>ООО «ТеплоКомфорт» 
(для потребителей, расположенных на территории Вурнарского городского поселения Вурнарского района Чувашской Республики)</t>
  </si>
  <si>
    <t>ООО «ТеплоКомфорт» 
(для потребителей Вурнарского городского поселения Вурнарского района Чувашской Республики, получающих тепловую энергию от источника тепловой энергии, расположенного по адресу: д. 1 в, 
ул. Студенческая, пгт. Вурнары, Вурнарский район, Чувашская Республика)</t>
  </si>
  <si>
    <t>ПАО «Т Плюс» 
(по сетям ООО «Коммунальные технологии»)</t>
  </si>
  <si>
    <t>Цивильское, Второвурманкассинское, Богатыревское</t>
  </si>
  <si>
    <t>Красноармейское</t>
  </si>
  <si>
    <t>ООО «Новое село» (для потребителей Вурман-Сюктерского сельского поселения Чебоксарского района Чувашской Республики)</t>
  </si>
  <si>
    <t xml:space="preserve">АО «ЧПО им. В.И. Чапаева» </t>
  </si>
  <si>
    <t>АО «ЧПО им. В.И. Чапаева» 
(по сетям ООО «Коммунальные технологии»)</t>
  </si>
  <si>
    <t>ООО «СтройТехМонтаж»</t>
  </si>
  <si>
    <t>ПАО «Т Плюс» 
(по сетям ООО «ЭнергоСистемы»)</t>
  </si>
  <si>
    <t>АО «Санаторий «Чувашия»</t>
  </si>
  <si>
    <t>ПАО «Т Плюс» 
(по сетям АО «Чувашхлебопродукт»)</t>
  </si>
  <si>
    <t>Порецкий район</t>
  </si>
  <si>
    <t>ООО «КлиматСфера»</t>
  </si>
  <si>
    <t>Тарифы на тепловую энергию на 2018 год для населения Чувашской Республики</t>
  </si>
  <si>
    <t xml:space="preserve">Тарифы на 31.12.2017 </t>
  </si>
  <si>
    <t>Тарифы с 01.01.2018 по 30.06.2018</t>
  </si>
  <si>
    <t>Тарифы с 01.07.2018 по 31.12.2018</t>
  </si>
  <si>
    <t>Изменение тарифа с 01.01.2018 к 31.12.2017, в %</t>
  </si>
  <si>
    <t>Изменение тарифа с 01.07.2018 к 31.12.2018, в %</t>
  </si>
  <si>
    <t>Алатырский район</t>
  </si>
  <si>
    <t>Муниципальное унитарное предприятие "Жилищно-коммунальное хозяйство Алатырского района"</t>
  </si>
  <si>
    <t xml:space="preserve"> Общество с ограниченной ответственностью "Управляющая компания "Жилище"</t>
  </si>
  <si>
    <t>Бюджетное учреждение Чувашской Республики "Калининиский психоневрологический интернат" Министерства труда и социальной защиты Чувашской Республики</t>
  </si>
  <si>
    <t xml:space="preserve">Муниципальное предприятие "Дирекция единого заказчика жилищно-коммунального хозяйства Ибресинского района" </t>
  </si>
  <si>
    <t>Бюджетное учреждение Чувашской Республики "Ибресинский психоневрологический интернат" Министерства труда и социальной защиты Чувашской Республики</t>
  </si>
  <si>
    <t xml:space="preserve">Общество с ограниченной ответственностью "Коммунальный сервис" </t>
  </si>
  <si>
    <t>Федеральное казенное учреждение "Исправительная колония №5 Управления Федеральной службы исполнения наказаний по Чувашской Республике – Чувашии"</t>
  </si>
  <si>
    <t>Муниципальное унитарное предприятие "Жилищно-коммунальное хозяйство Козловского района"</t>
  </si>
  <si>
    <t>11.1</t>
  </si>
  <si>
    <t xml:space="preserve">Муниципальное унитарное предприятие жилищно-коммунального хозяйства Красноармейского района </t>
  </si>
  <si>
    <t>Общество с ограниченной ответственностью "Энергетическая компания "Котельная"</t>
  </si>
  <si>
    <t xml:space="preserve">Муниципальное унитарное предприятие жилищно-коммунального хозяйства "Моргаушское" </t>
  </si>
  <si>
    <t>Муниципальное унитарное предприятие "Объединение предприятий жилищно-коммунального хозяйства" Порецкого района</t>
  </si>
  <si>
    <t xml:space="preserve">Муниципальное унитарное предприятие Урмарского района "Урмарытеплосеть" </t>
  </si>
  <si>
    <t xml:space="preserve">Общество с ограниченной ответственностью "Регион" </t>
  </si>
  <si>
    <t>Муниципальное унитарное предприятие жилищно-коммунальных услуг Цивильского городского поселения Цивильского района</t>
  </si>
  <si>
    <t xml:space="preserve">Общество с ограниченной ответственностью "ТеплоСфера" </t>
  </si>
  <si>
    <t>Общество с ограниченной ответственностью «Теплоком»</t>
  </si>
  <si>
    <t xml:space="preserve">Акционерное общество "Газпром газораспределение Чебоксары" (Санаторий "Волга") </t>
  </si>
  <si>
    <t>Муниципальное унитарное предприятие "Жилищно-коммунальное хозяйство "Ишлейское"</t>
  </si>
  <si>
    <t>Сельскохозяйственный потребительский обслуживающий кооператив "Дружба"</t>
  </si>
  <si>
    <t>Муниципальное унитарное предприятие "Жилищно-коммунальное  хозяйство "Атлашевское"</t>
  </si>
  <si>
    <t>Открытое акционерное общество "Коммунальник"</t>
  </si>
  <si>
    <t>Шемуршинский район</t>
  </si>
  <si>
    <t>Государственное унитарное предприятие Чувашской Республики "Чувашгаз" Министерства строительства, архитектуры и жилищно-коммунального хозяйства Чувашской Республики (для потребителей, расположенных на территории Ядринского городского поселения Ядринского района Чувашской Республики)</t>
  </si>
  <si>
    <t>Государственное унитарное предприятие Чувашской Республики "Чувашгаз" Министерства строительства, архитектуры и жилищно-коммунального хозяйства Чувашской Республики (для потребителей, расположенных на территории Козловского района Чувашской Республики)</t>
  </si>
  <si>
    <t>11.2.</t>
  </si>
  <si>
    <t xml:space="preserve">Общество с ограниченной ответственностью "Стройэнергосервис" </t>
  </si>
  <si>
    <t>Общество с ограниченной ответственностью "Коммунальник"</t>
  </si>
  <si>
    <t xml:space="preserve">Муниципальное унитарное предприятие "Алатырское предприятие объединенных котельных и тепловых сетей" </t>
  </si>
  <si>
    <t>Государственное унитарное предприятие Чувашской Республики "Чувашгаз" Министерства строительства, архитектуры и жилищно-коммунального хозяйства Чувашской Республики (для потребителей, расположенных на территории 
г. Алатырь Чувашской Республики)</t>
  </si>
  <si>
    <t>11.3</t>
  </si>
  <si>
    <t xml:space="preserve">Муниципальное предприятие "Управляющая компания жилищно-коммунального хозяйства " муниципального образования "город Канаш Чувашской Республики"  </t>
  </si>
  <si>
    <t xml:space="preserve">Открытое акционерное общество "Российские железные дороги" (филиал - Горьковская железная дорога (Дирекция по тепловодоснабжению) </t>
  </si>
  <si>
    <t>11.4.</t>
  </si>
  <si>
    <t>Государственное унитарное предприятие Чувашской Республики "Чувашгаз" Министерства строительства, архитектуры и жилищно-коммунального хозяйства Чувашской Республики  (для потребителей, расположенных на территории 
г. Шумерля Чувашской Республики)</t>
  </si>
  <si>
    <t>Публичное акционерное общество междугородной и международной электрической связи "Ростелеком" (филиал в Чувашской Республике ПАО "Ростелеком") для потребителей г. Шумерля</t>
  </si>
  <si>
    <t>Публичное акционерное общество междугородной и международной электрической связи "Ростелеком" (филиал в Чувашской Республике ПАО "Ростелеком") для потребителей г. Чебоксары</t>
  </si>
  <si>
    <t xml:space="preserve">Общество с ограниченной ответственностью "Коммунальные технологии" </t>
  </si>
  <si>
    <t xml:space="preserve">Общество с ограниченной ответственностью "ПМК-4" </t>
  </si>
  <si>
    <t xml:space="preserve">Общество с ограниченной ответственностью "Аверс" </t>
  </si>
  <si>
    <t>Общество с ограниченной ответственностью «СУОР»</t>
  </si>
  <si>
    <t>Общество с ограниченной ответственностью «Маштехсервис»</t>
  </si>
  <si>
    <t>Общество с ограниченной ответственностью «Фирма Три АсС»</t>
  </si>
  <si>
    <t>Общество с ограниченной ответственностью «Ремонтно-эксплуатационное управление»</t>
  </si>
  <si>
    <t>ПАО «Т Плюс» 
(по сетям ООО «Коммунальные технологии», МУП «КС 
г. Новочебоксарска», ПАО «ФГК – РусГидро» )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</si>
  <si>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</si>
  <si>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</si>
  <si>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-</t>
  </si>
  <si>
    <t>36.1.</t>
  </si>
  <si>
    <t>36.2.</t>
  </si>
  <si>
    <t>39.1.</t>
  </si>
  <si>
    <t>39.2.</t>
  </si>
  <si>
    <t>39.3.</t>
  </si>
  <si>
    <t>Открытое акционерное общество «Коммунальник» (для потребителей Шемуршинского района Чувашской Республики, получающих тепловую энергию от источника тепловой энергии, расположенного по адресу: д. 43б, ул. Ленина, с. Шемурша Шемуршинского района Чувашской Республики)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</si>
</sst>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0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176" fontId="40" fillId="0" borderId="11" xfId="56" applyNumberFormat="1" applyFont="1" applyFill="1" applyBorder="1" applyAlignment="1">
      <alignment horizontal="center" vertical="center"/>
    </xf>
    <xf numFmtId="176" fontId="4" fillId="0" borderId="11" xfId="56" applyNumberFormat="1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176" fontId="0" fillId="0" borderId="0" xfId="56" applyNumberFormat="1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176" fontId="40" fillId="0" borderId="0" xfId="56" applyNumberFormat="1" applyFont="1" applyFill="1" applyBorder="1" applyAlignment="1">
      <alignment horizontal="center" vertical="center"/>
    </xf>
    <xf numFmtId="176" fontId="4" fillId="0" borderId="0" xfId="56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0" fontId="4" fillId="0" borderId="11" xfId="56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2" fontId="40" fillId="0" borderId="11" xfId="56" applyNumberFormat="1" applyFont="1" applyFill="1" applyBorder="1" applyAlignment="1">
      <alignment horizontal="center" vertical="center"/>
    </xf>
    <xf numFmtId="10" fontId="40" fillId="0" borderId="11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0" fillId="0" borderId="18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ov.cap.ru/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4"/>
  <sheetViews>
    <sheetView tabSelected="1" view="pageBreakPreview" zoomScale="90" zoomScaleNormal="80" zoomScaleSheetLayoutView="90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3" sqref="B3:K3"/>
    </sheetView>
  </sheetViews>
  <sheetFormatPr defaultColWidth="9.140625" defaultRowHeight="12.75"/>
  <cols>
    <col min="2" max="2" width="6.28125" style="0" customWidth="1"/>
    <col min="3" max="3" width="34.8515625" style="0" customWidth="1"/>
    <col min="4" max="4" width="26.28125" style="0" hidden="1" customWidth="1"/>
    <col min="5" max="5" width="17.00390625" style="0" hidden="1" customWidth="1"/>
    <col min="6" max="6" width="19.8515625" style="0" hidden="1" customWidth="1"/>
    <col min="7" max="10" width="15.8515625" style="0" customWidth="1"/>
    <col min="11" max="11" width="16.00390625" style="0" customWidth="1"/>
  </cols>
  <sheetData>
    <row r="3" spans="2:11" ht="31.5" customHeight="1">
      <c r="B3" s="57" t="s">
        <v>66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9.5" customHeight="1">
      <c r="B4" s="1"/>
      <c r="C4" s="2"/>
      <c r="D4" s="2"/>
      <c r="E4" s="2"/>
      <c r="F4" s="58" t="s">
        <v>2</v>
      </c>
      <c r="G4" s="58"/>
      <c r="H4" s="58"/>
      <c r="I4" s="58"/>
      <c r="J4" s="58"/>
      <c r="K4" s="58"/>
    </row>
    <row r="5" spans="2:11" ht="78.75">
      <c r="B5" s="3" t="s">
        <v>3</v>
      </c>
      <c r="C5" s="3" t="s">
        <v>4</v>
      </c>
      <c r="D5" s="3" t="s">
        <v>50</v>
      </c>
      <c r="E5" s="4" t="s">
        <v>29</v>
      </c>
      <c r="F5" s="4" t="s">
        <v>27</v>
      </c>
      <c r="G5" s="6" t="s">
        <v>67</v>
      </c>
      <c r="H5" s="6" t="s">
        <v>68</v>
      </c>
      <c r="I5" s="6" t="s">
        <v>69</v>
      </c>
      <c r="J5" s="6" t="s">
        <v>70</v>
      </c>
      <c r="K5" s="6" t="s">
        <v>71</v>
      </c>
    </row>
    <row r="6" spans="2:11" ht="15.75">
      <c r="B6" s="52" t="s">
        <v>72</v>
      </c>
      <c r="C6" s="53"/>
      <c r="D6" s="53"/>
      <c r="E6" s="53"/>
      <c r="F6" s="53"/>
      <c r="G6" s="53"/>
      <c r="H6" s="53"/>
      <c r="I6" s="53"/>
      <c r="J6" s="53"/>
      <c r="K6" s="54"/>
    </row>
    <row r="7" spans="2:11" ht="63">
      <c r="B7" s="35">
        <v>1</v>
      </c>
      <c r="C7" s="35" t="s">
        <v>73</v>
      </c>
      <c r="D7" s="35" t="s">
        <v>30</v>
      </c>
      <c r="E7" s="35">
        <v>1397.11</v>
      </c>
      <c r="F7" s="35">
        <v>1397.11</v>
      </c>
      <c r="G7" s="8">
        <v>1608.92</v>
      </c>
      <c r="H7" s="8">
        <v>1608.92</v>
      </c>
      <c r="I7" s="35">
        <v>1661.74</v>
      </c>
      <c r="J7" s="9">
        <f>H7/G7</f>
        <v>1</v>
      </c>
      <c r="K7" s="10">
        <f>I7/H7</f>
        <v>1.0328294756731222</v>
      </c>
    </row>
    <row r="8" spans="2:11" ht="15.75" customHeight="1">
      <c r="B8" s="52" t="s">
        <v>1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s="5" customFormat="1" ht="47.25">
      <c r="B9" s="7">
        <v>2</v>
      </c>
      <c r="C9" s="7" t="s">
        <v>74</v>
      </c>
      <c r="D9" s="7" t="s">
        <v>30</v>
      </c>
      <c r="E9" s="7">
        <v>1397.11</v>
      </c>
      <c r="F9" s="7">
        <v>1397.11</v>
      </c>
      <c r="G9" s="7">
        <v>1622.63</v>
      </c>
      <c r="H9" s="8">
        <v>1622.63</v>
      </c>
      <c r="I9" s="7">
        <v>1676.36</v>
      </c>
      <c r="J9" s="9">
        <f>H9/G9</f>
        <v>1</v>
      </c>
      <c r="K9" s="10">
        <f>I9/G9</f>
        <v>1.0331129092892402</v>
      </c>
    </row>
    <row r="10" spans="2:11" s="5" customFormat="1" ht="15.75" customHeight="1">
      <c r="B10" s="44" t="s">
        <v>5</v>
      </c>
      <c r="C10" s="45"/>
      <c r="D10" s="45"/>
      <c r="E10" s="45"/>
      <c r="F10" s="45"/>
      <c r="G10" s="45"/>
      <c r="H10" s="45"/>
      <c r="I10" s="45"/>
      <c r="J10" s="45"/>
      <c r="K10" s="46"/>
    </row>
    <row r="11" spans="2:11" s="5" customFormat="1" ht="110.25">
      <c r="B11" s="7">
        <v>3</v>
      </c>
      <c r="C11" s="7" t="s">
        <v>75</v>
      </c>
      <c r="D11" s="7" t="s">
        <v>31</v>
      </c>
      <c r="E11" s="7">
        <v>1411.24</v>
      </c>
      <c r="F11" s="8">
        <v>1411.24</v>
      </c>
      <c r="G11" s="8">
        <v>1625.78</v>
      </c>
      <c r="H11" s="8">
        <v>1625.78</v>
      </c>
      <c r="I11" s="8">
        <v>1671.75</v>
      </c>
      <c r="J11" s="9">
        <f aca="true" t="shared" si="0" ref="J11:J60">H11/G11</f>
        <v>1</v>
      </c>
      <c r="K11" s="10">
        <f>I11/G11</f>
        <v>1.0282756584531734</v>
      </c>
    </row>
    <row r="12" spans="2:11" s="5" customFormat="1" ht="94.5">
      <c r="B12" s="47">
        <v>4</v>
      </c>
      <c r="C12" s="7" t="s">
        <v>52</v>
      </c>
      <c r="D12" s="7" t="s">
        <v>32</v>
      </c>
      <c r="E12" s="7">
        <v>1417.32</v>
      </c>
      <c r="F12" s="8">
        <v>1417.32</v>
      </c>
      <c r="G12" s="8">
        <v>1657.07</v>
      </c>
      <c r="H12" s="8">
        <v>1657.07</v>
      </c>
      <c r="I12" s="8">
        <v>1716.59</v>
      </c>
      <c r="J12" s="9">
        <f t="shared" si="0"/>
        <v>1</v>
      </c>
      <c r="K12" s="10">
        <f>I12/G12</f>
        <v>1.0359188205688354</v>
      </c>
    </row>
    <row r="13" spans="2:11" s="5" customFormat="1" ht="173.25">
      <c r="B13" s="49"/>
      <c r="C13" s="7" t="s">
        <v>53</v>
      </c>
      <c r="D13" s="7" t="s">
        <v>32</v>
      </c>
      <c r="E13" s="7"/>
      <c r="F13" s="8"/>
      <c r="G13" s="8">
        <v>1262.78</v>
      </c>
      <c r="H13" s="8">
        <v>1262.78</v>
      </c>
      <c r="I13" s="8">
        <v>1307.45</v>
      </c>
      <c r="J13" s="9">
        <f t="shared" si="0"/>
        <v>1</v>
      </c>
      <c r="K13" s="10">
        <f>I13/G13</f>
        <v>1.0353743328212357</v>
      </c>
    </row>
    <row r="14" spans="2:11" s="5" customFormat="1" ht="78.75">
      <c r="B14" s="51">
        <v>5</v>
      </c>
      <c r="C14" s="7" t="s">
        <v>6</v>
      </c>
      <c r="D14" s="7" t="s">
        <v>33</v>
      </c>
      <c r="E14" s="7">
        <v>1150.12</v>
      </c>
      <c r="F14" s="8">
        <v>1150.12</v>
      </c>
      <c r="G14" s="8">
        <v>1263.04</v>
      </c>
      <c r="H14" s="8">
        <v>1263.04</v>
      </c>
      <c r="I14" s="8">
        <v>1308.23</v>
      </c>
      <c r="J14" s="9">
        <f t="shared" si="0"/>
        <v>1</v>
      </c>
      <c r="K14" s="10">
        <f>I14/G14</f>
        <v>1.0357787560172282</v>
      </c>
    </row>
    <row r="15" spans="2:11" s="5" customFormat="1" ht="126">
      <c r="B15" s="51"/>
      <c r="C15" s="7" t="s">
        <v>26</v>
      </c>
      <c r="D15" s="7" t="s">
        <v>31</v>
      </c>
      <c r="E15" s="7">
        <v>1487.17</v>
      </c>
      <c r="F15" s="8">
        <v>1487.17</v>
      </c>
      <c r="G15" s="11">
        <v>1702.91</v>
      </c>
      <c r="H15" s="11">
        <v>1702.91</v>
      </c>
      <c r="I15" s="8">
        <v>1752.42</v>
      </c>
      <c r="J15" s="9">
        <f t="shared" si="0"/>
        <v>1</v>
      </c>
      <c r="K15" s="10">
        <f>I15/G15</f>
        <v>1.0290737619721535</v>
      </c>
    </row>
    <row r="16" spans="2:11" s="5" customFormat="1" ht="15.75" customHeight="1">
      <c r="B16" s="44" t="s">
        <v>7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2:11" s="5" customFormat="1" ht="63">
      <c r="B17" s="7">
        <v>6</v>
      </c>
      <c r="C17" s="7" t="s">
        <v>76</v>
      </c>
      <c r="D17" s="7" t="s">
        <v>34</v>
      </c>
      <c r="E17" s="7">
        <v>1268.83</v>
      </c>
      <c r="F17" s="8">
        <v>1268.83</v>
      </c>
      <c r="G17" s="8">
        <v>1627.96</v>
      </c>
      <c r="H17" s="8">
        <v>1627.96</v>
      </c>
      <c r="I17" s="8">
        <v>1685.67</v>
      </c>
      <c r="J17" s="9">
        <f t="shared" si="0"/>
        <v>1</v>
      </c>
      <c r="K17" s="10">
        <f>I17/G17</f>
        <v>1.0354492739379346</v>
      </c>
    </row>
    <row r="18" spans="2:11" s="5" customFormat="1" ht="110.25">
      <c r="B18" s="7">
        <v>7</v>
      </c>
      <c r="C18" s="7" t="s">
        <v>77</v>
      </c>
      <c r="D18" s="7" t="s">
        <v>35</v>
      </c>
      <c r="E18" s="7">
        <v>1268.83</v>
      </c>
      <c r="F18" s="8">
        <v>1268.83</v>
      </c>
      <c r="G18" s="8">
        <v>1421.39</v>
      </c>
      <c r="H18" s="8">
        <v>1421.39</v>
      </c>
      <c r="I18" s="8">
        <v>1423.3</v>
      </c>
      <c r="J18" s="9">
        <f t="shared" si="0"/>
        <v>1</v>
      </c>
      <c r="K18" s="10">
        <f>I18/G18</f>
        <v>1.0013437550566697</v>
      </c>
    </row>
    <row r="19" spans="2:11" s="5" customFormat="1" ht="15.75" customHeight="1">
      <c r="B19" s="44" t="s">
        <v>8</v>
      </c>
      <c r="C19" s="45"/>
      <c r="D19" s="45"/>
      <c r="E19" s="45"/>
      <c r="F19" s="45"/>
      <c r="G19" s="45"/>
      <c r="H19" s="45"/>
      <c r="I19" s="45"/>
      <c r="J19" s="45"/>
      <c r="K19" s="46"/>
    </row>
    <row r="20" spans="2:11" s="5" customFormat="1" ht="47.25">
      <c r="B20" s="7">
        <v>8</v>
      </c>
      <c r="C20" s="7" t="s">
        <v>78</v>
      </c>
      <c r="D20" s="7" t="s">
        <v>36</v>
      </c>
      <c r="E20" s="7">
        <v>1190.05</v>
      </c>
      <c r="F20" s="8">
        <v>1190.05</v>
      </c>
      <c r="G20" s="8">
        <v>1394.08</v>
      </c>
      <c r="H20" s="8">
        <v>1394.08</v>
      </c>
      <c r="I20" s="8">
        <v>1430.35</v>
      </c>
      <c r="J20" s="9">
        <f t="shared" si="0"/>
        <v>1</v>
      </c>
      <c r="K20" s="10">
        <f>I20/G20</f>
        <v>1.0260171582692528</v>
      </c>
    </row>
    <row r="21" spans="2:11" s="5" customFormat="1" ht="15.75" customHeight="1">
      <c r="B21" s="44" t="s">
        <v>0</v>
      </c>
      <c r="C21" s="45"/>
      <c r="D21" s="45"/>
      <c r="E21" s="45"/>
      <c r="F21" s="45"/>
      <c r="G21" s="45"/>
      <c r="H21" s="45"/>
      <c r="I21" s="45"/>
      <c r="J21" s="45"/>
      <c r="K21" s="46"/>
    </row>
    <row r="22" spans="2:11" s="5" customFormat="1" ht="83.25" customHeight="1">
      <c r="B22" s="7">
        <v>9</v>
      </c>
      <c r="C22" s="7" t="s">
        <v>79</v>
      </c>
      <c r="D22" s="7" t="s">
        <v>37</v>
      </c>
      <c r="E22" s="7">
        <v>1384.09</v>
      </c>
      <c r="F22" s="8">
        <v>1384.09</v>
      </c>
      <c r="G22" s="8">
        <v>1650.88</v>
      </c>
      <c r="H22" s="8">
        <v>1650.88</v>
      </c>
      <c r="I22" s="8">
        <v>1692.14</v>
      </c>
      <c r="J22" s="9">
        <f t="shared" si="0"/>
        <v>1</v>
      </c>
      <c r="K22" s="10">
        <f>I22/G22</f>
        <v>1.0249927311494476</v>
      </c>
    </row>
    <row r="23" spans="2:11" s="5" customFormat="1" ht="67.5" customHeight="1">
      <c r="B23" s="7">
        <v>10</v>
      </c>
      <c r="C23" s="7" t="s">
        <v>80</v>
      </c>
      <c r="D23" s="7" t="s">
        <v>41</v>
      </c>
      <c r="E23" s="7">
        <v>1432.99</v>
      </c>
      <c r="F23" s="8">
        <v>1432.99</v>
      </c>
      <c r="G23" s="8">
        <v>1676.83</v>
      </c>
      <c r="H23" s="8">
        <v>1676.83</v>
      </c>
      <c r="I23" s="8">
        <v>1743.66</v>
      </c>
      <c r="J23" s="9">
        <f t="shared" si="0"/>
        <v>1</v>
      </c>
      <c r="K23" s="37">
        <f>I23/H23</f>
        <v>1.0398549644269246</v>
      </c>
    </row>
    <row r="24" spans="2:11" s="5" customFormat="1" ht="160.5" customHeight="1">
      <c r="B24" s="38" t="s">
        <v>81</v>
      </c>
      <c r="C24" s="34" t="s">
        <v>98</v>
      </c>
      <c r="D24" s="34"/>
      <c r="E24" s="34"/>
      <c r="F24" s="8"/>
      <c r="G24" s="8">
        <v>1676.83</v>
      </c>
      <c r="H24" s="8">
        <v>1676.83</v>
      </c>
      <c r="I24" s="8">
        <v>1734.61</v>
      </c>
      <c r="J24" s="9">
        <f t="shared" si="0"/>
        <v>1</v>
      </c>
      <c r="K24" s="10">
        <f>I24/H24</f>
        <v>1.0344578758729268</v>
      </c>
    </row>
    <row r="25" spans="2:11" s="5" customFormat="1" ht="15.75" customHeight="1">
      <c r="B25" s="44" t="s">
        <v>9</v>
      </c>
      <c r="C25" s="45"/>
      <c r="D25" s="45"/>
      <c r="E25" s="45"/>
      <c r="F25" s="45"/>
      <c r="G25" s="45"/>
      <c r="H25" s="45"/>
      <c r="I25" s="45"/>
      <c r="J25" s="45"/>
      <c r="K25" s="46"/>
    </row>
    <row r="26" spans="2:11" s="5" customFormat="1" ht="63">
      <c r="B26" s="7">
        <v>12</v>
      </c>
      <c r="C26" s="7" t="s">
        <v>82</v>
      </c>
      <c r="D26" s="7" t="s">
        <v>56</v>
      </c>
      <c r="E26" s="7">
        <v>1210.83</v>
      </c>
      <c r="F26" s="8">
        <v>1210.83</v>
      </c>
      <c r="G26" s="11">
        <v>1450.92</v>
      </c>
      <c r="H26" s="11">
        <v>1450.92</v>
      </c>
      <c r="I26" s="11">
        <v>1480.4</v>
      </c>
      <c r="J26" s="9">
        <f t="shared" si="0"/>
        <v>1</v>
      </c>
      <c r="K26" s="10">
        <f>I26/G26</f>
        <v>1.0203181429713561</v>
      </c>
    </row>
    <row r="27" spans="2:11" s="5" customFormat="1" ht="15.75" customHeight="1">
      <c r="B27" s="44" t="s">
        <v>10</v>
      </c>
      <c r="C27" s="45"/>
      <c r="D27" s="45"/>
      <c r="E27" s="45"/>
      <c r="F27" s="45"/>
      <c r="G27" s="45"/>
      <c r="H27" s="45"/>
      <c r="I27" s="45"/>
      <c r="J27" s="45"/>
      <c r="K27" s="46"/>
    </row>
    <row r="28" spans="2:11" s="5" customFormat="1" ht="52.5" customHeight="1">
      <c r="B28" s="24">
        <v>13</v>
      </c>
      <c r="C28" s="35" t="s">
        <v>83</v>
      </c>
      <c r="D28" s="35"/>
      <c r="E28" s="35"/>
      <c r="F28" s="35"/>
      <c r="G28" s="39">
        <v>1632.31</v>
      </c>
      <c r="H28" s="35">
        <v>1632.31</v>
      </c>
      <c r="I28" s="35">
        <v>1673.65</v>
      </c>
      <c r="J28" s="9">
        <f t="shared" si="0"/>
        <v>1</v>
      </c>
      <c r="K28" s="10">
        <f>I28/H28</f>
        <v>1.0253260716408037</v>
      </c>
    </row>
    <row r="29" spans="2:11" s="5" customFormat="1" ht="82.5" customHeight="1">
      <c r="B29" s="39">
        <v>14</v>
      </c>
      <c r="C29" s="39" t="s">
        <v>119</v>
      </c>
      <c r="D29" s="39"/>
      <c r="E29" s="39"/>
      <c r="F29" s="39"/>
      <c r="G29" s="39" t="s">
        <v>121</v>
      </c>
      <c r="H29" s="39">
        <v>1676.75</v>
      </c>
      <c r="I29" s="39">
        <v>1755.87</v>
      </c>
      <c r="J29" s="9" t="s">
        <v>121</v>
      </c>
      <c r="K29" s="10">
        <f>I29/H29</f>
        <v>1.0471865215446547</v>
      </c>
    </row>
    <row r="30" spans="2:11" s="5" customFormat="1" ht="82.5" customHeight="1">
      <c r="B30" s="40">
        <v>15</v>
      </c>
      <c r="C30" s="40" t="s">
        <v>120</v>
      </c>
      <c r="D30" s="40"/>
      <c r="E30" s="40"/>
      <c r="F30" s="40"/>
      <c r="G30" s="40" t="s">
        <v>121</v>
      </c>
      <c r="H30" s="40">
        <v>1676.75</v>
      </c>
      <c r="I30" s="40">
        <v>1743.58</v>
      </c>
      <c r="J30" s="9" t="s">
        <v>121</v>
      </c>
      <c r="K30" s="10">
        <f>I30/H30</f>
        <v>1.0398568659609362</v>
      </c>
    </row>
    <row r="31" spans="2:11" s="5" customFormat="1" ht="15.75" customHeight="1">
      <c r="B31" s="44"/>
      <c r="C31" s="45"/>
      <c r="D31" s="45"/>
      <c r="E31" s="45"/>
      <c r="F31" s="45"/>
      <c r="G31" s="45"/>
      <c r="H31" s="45"/>
      <c r="I31" s="45"/>
      <c r="J31" s="45"/>
      <c r="K31" s="46"/>
    </row>
    <row r="32" spans="2:11" s="5" customFormat="1" ht="45.75" customHeight="1">
      <c r="B32" s="7">
        <v>16</v>
      </c>
      <c r="C32" s="7" t="s">
        <v>84</v>
      </c>
      <c r="D32" s="7" t="s">
        <v>43</v>
      </c>
      <c r="E32" s="7">
        <v>1367.06</v>
      </c>
      <c r="F32" s="8">
        <v>1367.06</v>
      </c>
      <c r="G32" s="8">
        <v>1571.48</v>
      </c>
      <c r="H32" s="8">
        <v>1571.48</v>
      </c>
      <c r="I32" s="8">
        <v>1628.05</v>
      </c>
      <c r="J32" s="9">
        <f t="shared" si="0"/>
        <v>1</v>
      </c>
      <c r="K32" s="10">
        <f>I32/G32</f>
        <v>1.0359979127955812</v>
      </c>
    </row>
    <row r="33" spans="2:11" s="5" customFormat="1" ht="20.25" customHeight="1">
      <c r="B33" s="44" t="s">
        <v>64</v>
      </c>
      <c r="C33" s="45"/>
      <c r="D33" s="45"/>
      <c r="E33" s="45"/>
      <c r="F33" s="45"/>
      <c r="G33" s="45"/>
      <c r="H33" s="45"/>
      <c r="I33" s="45"/>
      <c r="J33" s="45"/>
      <c r="K33" s="46"/>
    </row>
    <row r="34" spans="2:11" s="5" customFormat="1" ht="83.25" customHeight="1">
      <c r="B34" s="20">
        <v>17</v>
      </c>
      <c r="C34" s="21" t="s">
        <v>85</v>
      </c>
      <c r="D34" s="20"/>
      <c r="E34" s="20"/>
      <c r="F34" s="8"/>
      <c r="G34" s="8">
        <v>1476.66</v>
      </c>
      <c r="H34" s="8">
        <v>1476.66</v>
      </c>
      <c r="I34" s="8">
        <v>1529.78</v>
      </c>
      <c r="J34" s="9">
        <f t="shared" si="0"/>
        <v>1</v>
      </c>
      <c r="K34" s="10">
        <f>I34/G34</f>
        <v>1.0359730743705389</v>
      </c>
    </row>
    <row r="35" spans="2:11" s="5" customFormat="1" ht="15.75" customHeight="1">
      <c r="B35" s="44" t="s">
        <v>11</v>
      </c>
      <c r="C35" s="45"/>
      <c r="D35" s="45"/>
      <c r="E35" s="45"/>
      <c r="F35" s="45"/>
      <c r="G35" s="45"/>
      <c r="H35" s="45"/>
      <c r="I35" s="45"/>
      <c r="J35" s="45"/>
      <c r="K35" s="46"/>
    </row>
    <row r="36" spans="2:11" s="5" customFormat="1" ht="47.25">
      <c r="B36" s="7">
        <v>18</v>
      </c>
      <c r="C36" s="7" t="s">
        <v>86</v>
      </c>
      <c r="D36" s="7" t="s">
        <v>40</v>
      </c>
      <c r="E36" s="7">
        <v>1488.28</v>
      </c>
      <c r="F36" s="8">
        <v>1488.28</v>
      </c>
      <c r="G36" s="8">
        <v>1717.77</v>
      </c>
      <c r="H36" s="8">
        <v>1717.77</v>
      </c>
      <c r="I36" s="8">
        <v>1767.99</v>
      </c>
      <c r="J36" s="9">
        <f t="shared" si="0"/>
        <v>1</v>
      </c>
      <c r="K36" s="10">
        <f>I36/G36</f>
        <v>1.02923557868632</v>
      </c>
    </row>
    <row r="37" spans="2:11" s="5" customFormat="1" ht="15.75" customHeight="1">
      <c r="B37" s="44" t="s">
        <v>12</v>
      </c>
      <c r="C37" s="45"/>
      <c r="D37" s="45"/>
      <c r="E37" s="45"/>
      <c r="F37" s="45"/>
      <c r="G37" s="45"/>
      <c r="H37" s="45"/>
      <c r="I37" s="45"/>
      <c r="J37" s="45"/>
      <c r="K37" s="46"/>
    </row>
    <row r="38" spans="2:11" s="5" customFormat="1" ht="37.5" customHeight="1">
      <c r="B38" s="7">
        <v>19</v>
      </c>
      <c r="C38" s="7" t="s">
        <v>87</v>
      </c>
      <c r="D38" s="7" t="s">
        <v>55</v>
      </c>
      <c r="E38" s="7">
        <v>1435.02</v>
      </c>
      <c r="F38" s="7">
        <v>1435.02</v>
      </c>
      <c r="G38" s="11">
        <v>1664.18</v>
      </c>
      <c r="H38" s="11">
        <v>1664.18</v>
      </c>
      <c r="I38" s="11">
        <v>1767.35</v>
      </c>
      <c r="J38" s="9">
        <f t="shared" si="0"/>
        <v>1</v>
      </c>
      <c r="K38" s="10">
        <f>I38/G38</f>
        <v>1.0619944957877152</v>
      </c>
    </row>
    <row r="39" spans="2:11" s="5" customFormat="1" ht="78.75">
      <c r="B39" s="7">
        <v>20</v>
      </c>
      <c r="C39" s="7" t="s">
        <v>88</v>
      </c>
      <c r="D39" s="7" t="s">
        <v>38</v>
      </c>
      <c r="E39" s="12">
        <v>1193.3</v>
      </c>
      <c r="F39" s="11">
        <v>1193.3</v>
      </c>
      <c r="G39" s="11">
        <v>1664.18</v>
      </c>
      <c r="H39" s="11">
        <v>1664.18</v>
      </c>
      <c r="I39" s="11">
        <v>1723.64</v>
      </c>
      <c r="J39" s="9">
        <f t="shared" si="0"/>
        <v>1</v>
      </c>
      <c r="K39" s="10">
        <f>I39/H39</f>
        <v>1.0357293081277266</v>
      </c>
    </row>
    <row r="40" spans="2:11" s="5" customFormat="1" ht="15.75" customHeight="1">
      <c r="B40" s="44" t="s">
        <v>13</v>
      </c>
      <c r="C40" s="45"/>
      <c r="D40" s="45"/>
      <c r="E40" s="45"/>
      <c r="F40" s="45"/>
      <c r="G40" s="45"/>
      <c r="H40" s="45"/>
      <c r="I40" s="45"/>
      <c r="J40" s="45"/>
      <c r="K40" s="46"/>
    </row>
    <row r="41" spans="2:11" s="5" customFormat="1" ht="36" customHeight="1">
      <c r="B41" s="7">
        <v>21</v>
      </c>
      <c r="C41" s="7" t="s">
        <v>89</v>
      </c>
      <c r="D41" s="7" t="s">
        <v>47</v>
      </c>
      <c r="E41" s="7">
        <v>1365.58</v>
      </c>
      <c r="F41" s="8">
        <v>1365.58</v>
      </c>
      <c r="G41" s="11">
        <v>1580.6</v>
      </c>
      <c r="H41" s="11">
        <v>1580.6</v>
      </c>
      <c r="I41" s="11">
        <v>1633.76</v>
      </c>
      <c r="J41" s="9">
        <f t="shared" si="0"/>
        <v>1</v>
      </c>
      <c r="K41" s="10">
        <f aca="true" t="shared" si="1" ref="K41:K46">I41/G41</f>
        <v>1.0336327976717703</v>
      </c>
    </row>
    <row r="42" spans="2:11" s="5" customFormat="1" ht="47.25">
      <c r="B42" s="7">
        <v>22</v>
      </c>
      <c r="C42" s="7" t="s">
        <v>91</v>
      </c>
      <c r="D42" s="7" t="s">
        <v>39</v>
      </c>
      <c r="E42" s="7">
        <v>1191.56</v>
      </c>
      <c r="F42" s="8">
        <v>1191.56</v>
      </c>
      <c r="G42" s="8">
        <v>1434.16</v>
      </c>
      <c r="H42" s="8">
        <v>1434.16</v>
      </c>
      <c r="I42" s="8">
        <v>1490.27</v>
      </c>
      <c r="J42" s="9">
        <f t="shared" si="0"/>
        <v>1</v>
      </c>
      <c r="K42" s="10">
        <f t="shared" si="1"/>
        <v>1.039123947118871</v>
      </c>
    </row>
    <row r="43" spans="2:11" s="5" customFormat="1" ht="31.5">
      <c r="B43" s="7">
        <v>23</v>
      </c>
      <c r="C43" s="7" t="s">
        <v>90</v>
      </c>
      <c r="D43" s="7" t="s">
        <v>42</v>
      </c>
      <c r="E43" s="7">
        <v>1383.93</v>
      </c>
      <c r="F43" s="8">
        <v>1383.93</v>
      </c>
      <c r="G43" s="8">
        <v>1586.19</v>
      </c>
      <c r="H43" s="8">
        <v>1586.19</v>
      </c>
      <c r="I43" s="8">
        <v>1642.88</v>
      </c>
      <c r="J43" s="9">
        <f t="shared" si="0"/>
        <v>1</v>
      </c>
      <c r="K43" s="10">
        <f t="shared" si="1"/>
        <v>1.035739728531891</v>
      </c>
    </row>
    <row r="44" spans="2:11" s="5" customFormat="1" ht="78.75">
      <c r="B44" s="36">
        <v>24</v>
      </c>
      <c r="C44" s="7" t="s">
        <v>57</v>
      </c>
      <c r="D44" s="7" t="s">
        <v>39</v>
      </c>
      <c r="E44" s="7"/>
      <c r="F44" s="8"/>
      <c r="G44" s="11">
        <v>1328.16</v>
      </c>
      <c r="H44" s="11">
        <v>1328.16</v>
      </c>
      <c r="I44" s="11">
        <v>1375.67</v>
      </c>
      <c r="J44" s="9">
        <f t="shared" si="0"/>
        <v>1</v>
      </c>
      <c r="K44" s="10">
        <f t="shared" si="1"/>
        <v>1.0357712926153475</v>
      </c>
    </row>
    <row r="45" spans="2:11" s="5" customFormat="1" ht="63">
      <c r="B45" s="7">
        <v>25</v>
      </c>
      <c r="C45" s="7" t="s">
        <v>92</v>
      </c>
      <c r="D45" s="7"/>
      <c r="E45" s="7"/>
      <c r="F45" s="8"/>
      <c r="G45" s="11">
        <v>1412.5</v>
      </c>
      <c r="H45" s="11">
        <v>1412.5</v>
      </c>
      <c r="I45" s="11">
        <v>1499.87</v>
      </c>
      <c r="J45" s="9">
        <f>H45/G45</f>
        <v>1</v>
      </c>
      <c r="K45" s="37">
        <f t="shared" si="1"/>
        <v>1.061854867256637</v>
      </c>
    </row>
    <row r="46" spans="2:11" s="5" customFormat="1" ht="63">
      <c r="B46" s="22">
        <v>26</v>
      </c>
      <c r="C46" s="22" t="s">
        <v>93</v>
      </c>
      <c r="D46" s="22"/>
      <c r="E46" s="22"/>
      <c r="F46" s="8"/>
      <c r="G46" s="8">
        <v>1415.46</v>
      </c>
      <c r="H46" s="11">
        <v>1415.46</v>
      </c>
      <c r="I46" s="11">
        <v>1484.88</v>
      </c>
      <c r="J46" s="9">
        <f>H46/G46</f>
        <v>1</v>
      </c>
      <c r="K46" s="10">
        <f t="shared" si="1"/>
        <v>1.0490441269975839</v>
      </c>
    </row>
    <row r="47" spans="2:11" s="5" customFormat="1" ht="63">
      <c r="B47" s="33">
        <v>27</v>
      </c>
      <c r="C47" s="33" t="s">
        <v>94</v>
      </c>
      <c r="D47" s="33"/>
      <c r="E47" s="33"/>
      <c r="F47" s="8"/>
      <c r="G47" s="11">
        <v>1621.58</v>
      </c>
      <c r="H47" s="11">
        <v>1621.58</v>
      </c>
      <c r="I47" s="11">
        <v>1672.88</v>
      </c>
      <c r="J47" s="9">
        <v>1</v>
      </c>
      <c r="K47" s="10">
        <f>I47/H47</f>
        <v>1.031635811985841</v>
      </c>
    </row>
    <row r="48" spans="2:11" s="5" customFormat="1" ht="15.75">
      <c r="B48" s="44" t="s">
        <v>96</v>
      </c>
      <c r="C48" s="45"/>
      <c r="D48" s="45"/>
      <c r="E48" s="45"/>
      <c r="F48" s="45"/>
      <c r="G48" s="45"/>
      <c r="H48" s="45"/>
      <c r="I48" s="45"/>
      <c r="J48" s="45"/>
      <c r="K48" s="46"/>
    </row>
    <row r="49" spans="2:11" s="5" customFormat="1" ht="31.5">
      <c r="B49" s="47">
        <v>28</v>
      </c>
      <c r="C49" s="35" t="s">
        <v>95</v>
      </c>
      <c r="D49" s="35"/>
      <c r="E49" s="12"/>
      <c r="F49" s="11"/>
      <c r="G49" s="8">
        <v>1662.57</v>
      </c>
      <c r="H49" s="8">
        <v>1662.57</v>
      </c>
      <c r="I49" s="11">
        <v>1729.8</v>
      </c>
      <c r="J49" s="9">
        <v>1</v>
      </c>
      <c r="K49" s="10">
        <f>I49/G49</f>
        <v>1.0404373951171981</v>
      </c>
    </row>
    <row r="50" spans="2:11" s="5" customFormat="1" ht="166.5" customHeight="1">
      <c r="B50" s="50"/>
      <c r="C50" s="41" t="s">
        <v>127</v>
      </c>
      <c r="D50" s="12"/>
      <c r="E50" s="11"/>
      <c r="F50" s="8"/>
      <c r="G50" s="8">
        <v>1662.57</v>
      </c>
      <c r="H50" s="11">
        <v>1662.57</v>
      </c>
      <c r="I50" s="42">
        <v>1672.47</v>
      </c>
      <c r="J50" s="10">
        <v>1</v>
      </c>
      <c r="K50" s="43">
        <v>1.006</v>
      </c>
    </row>
    <row r="51" spans="2:11" s="5" customFormat="1" ht="15.75" customHeight="1">
      <c r="B51" s="44" t="s">
        <v>14</v>
      </c>
      <c r="C51" s="45"/>
      <c r="D51" s="45"/>
      <c r="E51" s="45"/>
      <c r="F51" s="45"/>
      <c r="G51" s="45"/>
      <c r="H51" s="45"/>
      <c r="I51" s="45"/>
      <c r="J51" s="45"/>
      <c r="K51" s="46"/>
    </row>
    <row r="52" spans="2:11" s="5" customFormat="1" ht="189">
      <c r="B52" s="24" t="s">
        <v>99</v>
      </c>
      <c r="C52" s="7" t="s">
        <v>97</v>
      </c>
      <c r="D52" s="7" t="s">
        <v>44</v>
      </c>
      <c r="E52" s="7">
        <v>1428.77</v>
      </c>
      <c r="F52" s="8">
        <v>1428.77</v>
      </c>
      <c r="G52" s="8">
        <v>1625.67</v>
      </c>
      <c r="H52" s="8">
        <v>1625.67</v>
      </c>
      <c r="I52" s="8">
        <v>1726.46</v>
      </c>
      <c r="J52" s="9">
        <f t="shared" si="0"/>
        <v>1</v>
      </c>
      <c r="K52" s="10">
        <f>I52/G52</f>
        <v>1.061999052698272</v>
      </c>
    </row>
    <row r="53" spans="2:11" s="5" customFormat="1" ht="63">
      <c r="B53" s="7">
        <v>29</v>
      </c>
      <c r="C53" s="7" t="s">
        <v>15</v>
      </c>
      <c r="D53" s="7" t="s">
        <v>44</v>
      </c>
      <c r="E53" s="7">
        <v>1512.74</v>
      </c>
      <c r="F53" s="13">
        <v>1512.74</v>
      </c>
      <c r="G53" s="13">
        <v>1750.88</v>
      </c>
      <c r="H53" s="8">
        <v>1750.88</v>
      </c>
      <c r="I53" s="13">
        <v>1817.41</v>
      </c>
      <c r="J53" s="9">
        <f t="shared" si="0"/>
        <v>1</v>
      </c>
      <c r="K53" s="10">
        <f>I53/G53</f>
        <v>1.0379980352736908</v>
      </c>
    </row>
    <row r="54" spans="2:11" s="5" customFormat="1" ht="15.75" customHeight="1">
      <c r="B54" s="44" t="s">
        <v>16</v>
      </c>
      <c r="C54" s="45"/>
      <c r="D54" s="45"/>
      <c r="E54" s="45"/>
      <c r="F54" s="45"/>
      <c r="G54" s="45"/>
      <c r="H54" s="45"/>
      <c r="I54" s="45"/>
      <c r="J54" s="45"/>
      <c r="K54" s="46"/>
    </row>
    <row r="55" spans="2:11" s="5" customFormat="1" ht="47.25">
      <c r="B55" s="7">
        <v>30</v>
      </c>
      <c r="C55" s="7" t="s">
        <v>100</v>
      </c>
      <c r="D55" s="7" t="s">
        <v>45</v>
      </c>
      <c r="E55" s="7">
        <v>1481.62</v>
      </c>
      <c r="F55" s="8">
        <v>1481.62</v>
      </c>
      <c r="G55" s="8">
        <v>1726.45</v>
      </c>
      <c r="H55" s="8">
        <v>1726.45</v>
      </c>
      <c r="I55" s="8">
        <v>1772.96</v>
      </c>
      <c r="J55" s="9">
        <f t="shared" si="0"/>
        <v>1</v>
      </c>
      <c r="K55" s="10">
        <f>I55/G55</f>
        <v>1.0269396738973038</v>
      </c>
    </row>
    <row r="56" spans="2:11" s="5" customFormat="1" ht="15.75" customHeight="1">
      <c r="B56" s="44" t="s">
        <v>17</v>
      </c>
      <c r="C56" s="45"/>
      <c r="D56" s="45"/>
      <c r="E56" s="45"/>
      <c r="F56" s="45"/>
      <c r="G56" s="45"/>
      <c r="H56" s="45"/>
      <c r="I56" s="45"/>
      <c r="J56" s="45"/>
      <c r="K56" s="46"/>
    </row>
    <row r="57" spans="2:11" s="5" customFormat="1" ht="47.25">
      <c r="B57" s="7">
        <v>31</v>
      </c>
      <c r="C57" s="7" t="s">
        <v>101</v>
      </c>
      <c r="D57" s="7" t="s">
        <v>46</v>
      </c>
      <c r="E57" s="7">
        <v>1385.03</v>
      </c>
      <c r="F57" s="8">
        <v>1385.03</v>
      </c>
      <c r="G57" s="8">
        <v>1651.09</v>
      </c>
      <c r="H57" s="8">
        <v>1651.09</v>
      </c>
      <c r="I57" s="8">
        <v>1720.34</v>
      </c>
      <c r="J57" s="9">
        <f t="shared" si="0"/>
        <v>1</v>
      </c>
      <c r="K57" s="10">
        <f>I57/G57</f>
        <v>1.0419419898370168</v>
      </c>
    </row>
    <row r="58" spans="2:11" s="5" customFormat="1" ht="15.75" customHeight="1">
      <c r="B58" s="44" t="s">
        <v>18</v>
      </c>
      <c r="C58" s="45"/>
      <c r="D58" s="45"/>
      <c r="E58" s="45"/>
      <c r="F58" s="45"/>
      <c r="G58" s="45"/>
      <c r="H58" s="45"/>
      <c r="I58" s="45"/>
      <c r="J58" s="45"/>
      <c r="K58" s="46"/>
    </row>
    <row r="59" spans="2:11" s="5" customFormat="1" ht="63">
      <c r="B59" s="7">
        <v>32</v>
      </c>
      <c r="C59" s="7" t="s">
        <v>102</v>
      </c>
      <c r="D59" s="7" t="s">
        <v>18</v>
      </c>
      <c r="E59" s="7">
        <v>1557.94</v>
      </c>
      <c r="F59" s="8">
        <v>1557.94</v>
      </c>
      <c r="G59" s="8">
        <v>1797.18</v>
      </c>
      <c r="H59" s="8">
        <v>1797.18</v>
      </c>
      <c r="I59" s="8">
        <v>1865.46</v>
      </c>
      <c r="J59" s="9">
        <f t="shared" si="0"/>
        <v>1</v>
      </c>
      <c r="K59" s="10">
        <f>I59/G59</f>
        <v>1.0379928554735753</v>
      </c>
    </row>
    <row r="60" spans="2:11" s="5" customFormat="1" ht="173.25">
      <c r="B60" s="38" t="s">
        <v>104</v>
      </c>
      <c r="C60" s="7" t="s">
        <v>103</v>
      </c>
      <c r="D60" s="7" t="s">
        <v>18</v>
      </c>
      <c r="E60" s="7">
        <v>1299.32</v>
      </c>
      <c r="F60" s="8">
        <v>1299.32</v>
      </c>
      <c r="G60" s="11">
        <v>1527.7</v>
      </c>
      <c r="H60" s="11">
        <v>1527.7</v>
      </c>
      <c r="I60" s="11">
        <v>1576.99</v>
      </c>
      <c r="J60" s="9">
        <f t="shared" si="0"/>
        <v>1</v>
      </c>
      <c r="K60" s="10">
        <f>I60/G60</f>
        <v>1.0322641879950252</v>
      </c>
    </row>
    <row r="61" spans="2:11" s="5" customFormat="1" ht="15.75" customHeight="1">
      <c r="B61" s="44" t="s">
        <v>19</v>
      </c>
      <c r="C61" s="45"/>
      <c r="D61" s="45"/>
      <c r="E61" s="45"/>
      <c r="F61" s="45"/>
      <c r="G61" s="45"/>
      <c r="H61" s="45"/>
      <c r="I61" s="45"/>
      <c r="J61" s="45"/>
      <c r="K61" s="46"/>
    </row>
    <row r="62" spans="2:11" s="5" customFormat="1" ht="94.5">
      <c r="B62" s="7">
        <v>33</v>
      </c>
      <c r="C62" s="7" t="s">
        <v>105</v>
      </c>
      <c r="D62" s="7" t="s">
        <v>49</v>
      </c>
      <c r="E62" s="7">
        <v>1375.75</v>
      </c>
      <c r="F62" s="8">
        <v>1375.75</v>
      </c>
      <c r="G62" s="8">
        <v>1643.86</v>
      </c>
      <c r="H62" s="8">
        <v>1643.86</v>
      </c>
      <c r="I62" s="8">
        <v>1707.81</v>
      </c>
      <c r="J62" s="9">
        <f aca="true" t="shared" si="2" ref="J62:J88">H62/G62</f>
        <v>1</v>
      </c>
      <c r="K62" s="10">
        <f aca="true" t="shared" si="3" ref="K62:K88">I62/G62</f>
        <v>1.0389023396152957</v>
      </c>
    </row>
    <row r="63" spans="2:11" s="5" customFormat="1" ht="78.75">
      <c r="B63" s="7">
        <v>34</v>
      </c>
      <c r="C63" s="7" t="s">
        <v>106</v>
      </c>
      <c r="D63" s="7" t="s">
        <v>19</v>
      </c>
      <c r="E63" s="7">
        <v>1742.01</v>
      </c>
      <c r="F63" s="8">
        <v>1742.01</v>
      </c>
      <c r="G63" s="8">
        <v>2102.61</v>
      </c>
      <c r="H63" s="8">
        <v>2102.61</v>
      </c>
      <c r="I63" s="8">
        <v>2183.38</v>
      </c>
      <c r="J63" s="9">
        <f t="shared" si="2"/>
        <v>1</v>
      </c>
      <c r="K63" s="10">
        <f t="shared" si="3"/>
        <v>1.0384141614469635</v>
      </c>
    </row>
    <row r="64" spans="2:11" s="5" customFormat="1" ht="15.75" customHeight="1">
      <c r="B64" s="44" t="s">
        <v>20</v>
      </c>
      <c r="C64" s="45"/>
      <c r="D64" s="45"/>
      <c r="E64" s="45"/>
      <c r="F64" s="45"/>
      <c r="G64" s="45"/>
      <c r="H64" s="45"/>
      <c r="I64" s="45"/>
      <c r="J64" s="45"/>
      <c r="K64" s="46"/>
    </row>
    <row r="65" spans="2:11" s="5" customFormat="1" ht="15.75">
      <c r="B65" s="7">
        <v>35</v>
      </c>
      <c r="C65" s="7" t="s">
        <v>21</v>
      </c>
      <c r="D65" s="7" t="s">
        <v>20</v>
      </c>
      <c r="E65" s="7">
        <v>1486.16</v>
      </c>
      <c r="F65" s="8">
        <v>1486.16</v>
      </c>
      <c r="G65" s="8">
        <v>1795.89</v>
      </c>
      <c r="H65" s="8">
        <v>1795.89</v>
      </c>
      <c r="I65" s="8">
        <v>1860.72</v>
      </c>
      <c r="J65" s="9">
        <f t="shared" si="2"/>
        <v>1</v>
      </c>
      <c r="K65" s="10">
        <f t="shared" si="3"/>
        <v>1.0360990929288543</v>
      </c>
    </row>
    <row r="66" spans="2:11" s="5" customFormat="1" ht="173.25">
      <c r="B66" s="24" t="s">
        <v>107</v>
      </c>
      <c r="C66" s="7" t="s">
        <v>108</v>
      </c>
      <c r="D66" s="7" t="s">
        <v>20</v>
      </c>
      <c r="E66" s="7">
        <v>1264.79</v>
      </c>
      <c r="F66" s="8">
        <v>1264.79</v>
      </c>
      <c r="G66" s="8">
        <v>1503.06</v>
      </c>
      <c r="H66" s="8">
        <v>1503.06</v>
      </c>
      <c r="I66" s="8">
        <v>1560.82</v>
      </c>
      <c r="J66" s="9">
        <f t="shared" si="2"/>
        <v>1</v>
      </c>
      <c r="K66" s="10">
        <f t="shared" si="3"/>
        <v>1.0384282729897676</v>
      </c>
    </row>
    <row r="67" spans="2:11" s="5" customFormat="1" ht="110.25">
      <c r="B67" s="24" t="s">
        <v>122</v>
      </c>
      <c r="C67" s="7" t="s">
        <v>109</v>
      </c>
      <c r="D67" s="7" t="s">
        <v>20</v>
      </c>
      <c r="E67" s="7">
        <v>1276.49</v>
      </c>
      <c r="F67" s="8">
        <v>1276.49</v>
      </c>
      <c r="G67" s="8">
        <v>1448.95</v>
      </c>
      <c r="H67" s="8">
        <v>1448.95</v>
      </c>
      <c r="I67" s="8">
        <v>1495.02</v>
      </c>
      <c r="J67" s="9">
        <f t="shared" si="2"/>
        <v>1</v>
      </c>
      <c r="K67" s="10">
        <f t="shared" si="3"/>
        <v>1.031795438075848</v>
      </c>
    </row>
    <row r="68" spans="2:11" s="5" customFormat="1" ht="15.75" customHeight="1">
      <c r="B68" s="44" t="s">
        <v>22</v>
      </c>
      <c r="C68" s="45"/>
      <c r="D68" s="45"/>
      <c r="E68" s="45"/>
      <c r="F68" s="45"/>
      <c r="G68" s="45"/>
      <c r="H68" s="45"/>
      <c r="I68" s="45"/>
      <c r="J68" s="45"/>
      <c r="K68" s="46"/>
    </row>
    <row r="69" spans="2:11" s="5" customFormat="1" ht="110.25">
      <c r="B69" s="24" t="s">
        <v>123</v>
      </c>
      <c r="C69" s="7" t="s">
        <v>110</v>
      </c>
      <c r="D69" s="7" t="s">
        <v>22</v>
      </c>
      <c r="E69" s="7">
        <v>1525.72</v>
      </c>
      <c r="F69" s="8">
        <v>1525.72</v>
      </c>
      <c r="G69" s="8">
        <v>1736.61</v>
      </c>
      <c r="H69" s="8">
        <v>1736.61</v>
      </c>
      <c r="I69" s="8">
        <v>1796.64</v>
      </c>
      <c r="J69" s="9">
        <f t="shared" si="2"/>
        <v>1</v>
      </c>
      <c r="K69" s="10">
        <f t="shared" si="3"/>
        <v>1.0345673467272445</v>
      </c>
    </row>
    <row r="70" spans="2:11" s="5" customFormat="1" ht="15.75">
      <c r="B70" s="7">
        <v>37</v>
      </c>
      <c r="C70" s="7" t="s">
        <v>62</v>
      </c>
      <c r="D70" s="7" t="s">
        <v>48</v>
      </c>
      <c r="E70" s="7">
        <v>1646.67</v>
      </c>
      <c r="F70" s="8">
        <v>1646.67</v>
      </c>
      <c r="G70" s="8">
        <v>1938.15</v>
      </c>
      <c r="H70" s="8">
        <v>1938.15</v>
      </c>
      <c r="I70" s="8">
        <v>2002.63</v>
      </c>
      <c r="J70" s="9">
        <f t="shared" si="2"/>
        <v>1</v>
      </c>
      <c r="K70" s="10">
        <f t="shared" si="3"/>
        <v>1.033268838841163</v>
      </c>
    </row>
    <row r="71" spans="2:11" s="5" customFormat="1" ht="47.25">
      <c r="B71" s="7">
        <v>38</v>
      </c>
      <c r="C71" s="7" t="s">
        <v>111</v>
      </c>
      <c r="D71" s="7" t="s">
        <v>22</v>
      </c>
      <c r="E71" s="7">
        <v>1434.59</v>
      </c>
      <c r="F71" s="8">
        <v>1434.59</v>
      </c>
      <c r="G71" s="8">
        <v>1699.67</v>
      </c>
      <c r="H71" s="8">
        <v>1699.67</v>
      </c>
      <c r="I71" s="32">
        <v>1759.97</v>
      </c>
      <c r="J71" s="9">
        <f t="shared" si="2"/>
        <v>1</v>
      </c>
      <c r="K71" s="10">
        <f t="shared" si="3"/>
        <v>1.0354774750392723</v>
      </c>
    </row>
    <row r="72" spans="2:11" s="5" customFormat="1" ht="15.75">
      <c r="B72" s="47" t="s">
        <v>124</v>
      </c>
      <c r="C72" s="14" t="s">
        <v>51</v>
      </c>
      <c r="D72" s="7" t="s">
        <v>22</v>
      </c>
      <c r="E72" s="7">
        <v>882.44</v>
      </c>
      <c r="F72" s="11" t="s">
        <v>23</v>
      </c>
      <c r="G72" s="11">
        <v>1036.04</v>
      </c>
      <c r="H72" s="11">
        <v>1036.04</v>
      </c>
      <c r="I72" s="11">
        <v>1073.08</v>
      </c>
      <c r="J72" s="9">
        <f t="shared" si="2"/>
        <v>1</v>
      </c>
      <c r="K72" s="10">
        <f t="shared" si="3"/>
        <v>1.0357515153855064</v>
      </c>
    </row>
    <row r="73" spans="2:11" s="5" customFormat="1" ht="47.25">
      <c r="B73" s="48"/>
      <c r="C73" s="7" t="s">
        <v>54</v>
      </c>
      <c r="D73" s="7" t="s">
        <v>22</v>
      </c>
      <c r="E73" s="7">
        <v>1309.36</v>
      </c>
      <c r="F73" s="8">
        <v>1309.36</v>
      </c>
      <c r="G73" s="8">
        <v>1470.68</v>
      </c>
      <c r="H73" s="8">
        <v>1470.68</v>
      </c>
      <c r="I73" s="8">
        <v>1522.96</v>
      </c>
      <c r="J73" s="9">
        <f t="shared" si="2"/>
        <v>1</v>
      </c>
      <c r="K73" s="10">
        <f t="shared" si="3"/>
        <v>1.035548181793456</v>
      </c>
    </row>
    <row r="74" spans="2:11" s="5" customFormat="1" ht="47.25">
      <c r="B74" s="48"/>
      <c r="C74" s="7" t="s">
        <v>61</v>
      </c>
      <c r="D74" s="7" t="s">
        <v>22</v>
      </c>
      <c r="E74" s="7">
        <v>977.55</v>
      </c>
      <c r="F74" s="8">
        <v>977.55</v>
      </c>
      <c r="G74" s="8">
        <v>1146.17</v>
      </c>
      <c r="H74" s="8">
        <v>1146.17</v>
      </c>
      <c r="I74" s="8">
        <v>1187.53</v>
      </c>
      <c r="J74" s="9">
        <f t="shared" si="2"/>
        <v>1</v>
      </c>
      <c r="K74" s="10">
        <f t="shared" si="3"/>
        <v>1.0360853974541298</v>
      </c>
    </row>
    <row r="75" spans="2:11" s="5" customFormat="1" ht="47.25">
      <c r="B75" s="49"/>
      <c r="C75" s="18" t="s">
        <v>63</v>
      </c>
      <c r="D75" s="7"/>
      <c r="E75" s="7"/>
      <c r="F75" s="8"/>
      <c r="G75" s="8">
        <v>1248.27</v>
      </c>
      <c r="H75" s="8">
        <v>1248.27</v>
      </c>
      <c r="I75" s="8">
        <v>1248.27</v>
      </c>
      <c r="J75" s="9">
        <f>H75/G75</f>
        <v>1</v>
      </c>
      <c r="K75" s="10">
        <f>I75/G75</f>
        <v>1</v>
      </c>
    </row>
    <row r="76" spans="2:11" s="5" customFormat="1" ht="15.75">
      <c r="B76" s="47">
        <v>40</v>
      </c>
      <c r="C76" s="7" t="s">
        <v>58</v>
      </c>
      <c r="D76" s="7" t="s">
        <v>22</v>
      </c>
      <c r="E76" s="7"/>
      <c r="F76" s="8"/>
      <c r="G76" s="8">
        <v>1139.48</v>
      </c>
      <c r="H76" s="8">
        <v>1139.48</v>
      </c>
      <c r="I76" s="8">
        <v>1150.91</v>
      </c>
      <c r="J76" s="9">
        <f t="shared" si="2"/>
        <v>1</v>
      </c>
      <c r="K76" s="10">
        <f t="shared" si="3"/>
        <v>1.0100308912837435</v>
      </c>
    </row>
    <row r="77" spans="2:11" s="5" customFormat="1" ht="47.25">
      <c r="B77" s="49"/>
      <c r="C77" s="7" t="s">
        <v>59</v>
      </c>
      <c r="D77" s="7" t="s">
        <v>22</v>
      </c>
      <c r="E77" s="7"/>
      <c r="F77" s="8"/>
      <c r="G77" s="8">
        <v>1835.44</v>
      </c>
      <c r="H77" s="8">
        <v>1835.44</v>
      </c>
      <c r="I77" s="8">
        <v>1912.86</v>
      </c>
      <c r="J77" s="9">
        <f t="shared" si="2"/>
        <v>1</v>
      </c>
      <c r="K77" s="10">
        <f t="shared" si="3"/>
        <v>1.042180621540339</v>
      </c>
    </row>
    <row r="78" spans="2:13" s="5" customFormat="1" ht="31.5">
      <c r="B78" s="7">
        <v>41</v>
      </c>
      <c r="C78" s="7" t="s">
        <v>112</v>
      </c>
      <c r="D78" s="7" t="s">
        <v>22</v>
      </c>
      <c r="E78" s="7">
        <v>1420.05</v>
      </c>
      <c r="F78" s="8">
        <v>1420.05</v>
      </c>
      <c r="G78" s="11">
        <v>1657.42</v>
      </c>
      <c r="H78" s="11">
        <v>1657.42</v>
      </c>
      <c r="I78" s="11">
        <v>1679.72</v>
      </c>
      <c r="J78" s="9">
        <f t="shared" si="2"/>
        <v>1</v>
      </c>
      <c r="K78" s="10">
        <f t="shared" si="3"/>
        <v>1.0134546463781058</v>
      </c>
      <c r="M78" s="15"/>
    </row>
    <row r="79" spans="2:11" s="5" customFormat="1" ht="31.5">
      <c r="B79" s="22">
        <v>42</v>
      </c>
      <c r="C79" s="7" t="s">
        <v>113</v>
      </c>
      <c r="D79" s="7" t="s">
        <v>22</v>
      </c>
      <c r="E79" s="7">
        <v>1129.79</v>
      </c>
      <c r="F79" s="8">
        <v>1129.79</v>
      </c>
      <c r="G79" s="11">
        <v>1276.03</v>
      </c>
      <c r="H79" s="11">
        <v>1276.03</v>
      </c>
      <c r="I79" s="11">
        <v>1282.39</v>
      </c>
      <c r="J79" s="9">
        <f t="shared" si="2"/>
        <v>1</v>
      </c>
      <c r="K79" s="10">
        <f t="shared" si="3"/>
        <v>1.0049842088352157</v>
      </c>
    </row>
    <row r="80" spans="2:11" s="5" customFormat="1" ht="31.5">
      <c r="B80" s="35">
        <v>43</v>
      </c>
      <c r="C80" s="7" t="s">
        <v>114</v>
      </c>
      <c r="D80" s="7" t="s">
        <v>22</v>
      </c>
      <c r="E80" s="7">
        <v>1106.46</v>
      </c>
      <c r="F80" s="8">
        <v>1106.46</v>
      </c>
      <c r="G80" s="8">
        <v>1308.11</v>
      </c>
      <c r="H80" s="8">
        <v>1308.11</v>
      </c>
      <c r="I80" s="11">
        <v>1352.16</v>
      </c>
      <c r="J80" s="9">
        <f t="shared" si="2"/>
        <v>1</v>
      </c>
      <c r="K80" s="10">
        <f t="shared" si="3"/>
        <v>1.0336745380740153</v>
      </c>
    </row>
    <row r="81" spans="2:11" s="5" customFormat="1" ht="47.25">
      <c r="B81" s="22">
        <v>44</v>
      </c>
      <c r="C81" s="7" t="s">
        <v>115</v>
      </c>
      <c r="D81" s="7" t="s">
        <v>22</v>
      </c>
      <c r="E81" s="7">
        <v>1178.88</v>
      </c>
      <c r="F81" s="8">
        <v>1178.88</v>
      </c>
      <c r="G81" s="8">
        <v>1370.78</v>
      </c>
      <c r="H81" s="8">
        <v>1370.78</v>
      </c>
      <c r="I81" s="11">
        <v>1395.61</v>
      </c>
      <c r="J81" s="9">
        <f t="shared" si="2"/>
        <v>1</v>
      </c>
      <c r="K81" s="10">
        <f t="shared" si="3"/>
        <v>1.0181137746392563</v>
      </c>
    </row>
    <row r="82" spans="2:11" s="5" customFormat="1" ht="47.25">
      <c r="B82" s="22">
        <v>45</v>
      </c>
      <c r="C82" s="7" t="s">
        <v>116</v>
      </c>
      <c r="D82" s="7" t="s">
        <v>22</v>
      </c>
      <c r="E82" s="12">
        <v>992.6</v>
      </c>
      <c r="F82" s="11">
        <v>992.6</v>
      </c>
      <c r="G82" s="8">
        <v>1177.44</v>
      </c>
      <c r="H82" s="8">
        <v>1177.44</v>
      </c>
      <c r="I82" s="11">
        <v>1227.8</v>
      </c>
      <c r="J82" s="9">
        <f t="shared" si="2"/>
        <v>1</v>
      </c>
      <c r="K82" s="10">
        <f t="shared" si="3"/>
        <v>1.0427707568963174</v>
      </c>
    </row>
    <row r="83" spans="2:11" s="5" customFormat="1" ht="47.25">
      <c r="B83" s="35">
        <v>46</v>
      </c>
      <c r="C83" s="7" t="s">
        <v>117</v>
      </c>
      <c r="D83" s="7" t="s">
        <v>22</v>
      </c>
      <c r="E83" s="7">
        <v>1194.27</v>
      </c>
      <c r="F83" s="8">
        <v>1194.27</v>
      </c>
      <c r="G83" s="11">
        <v>1359.25</v>
      </c>
      <c r="H83" s="11">
        <v>1359.25</v>
      </c>
      <c r="I83" s="11">
        <v>1399.04</v>
      </c>
      <c r="J83" s="9">
        <f t="shared" si="2"/>
        <v>1</v>
      </c>
      <c r="K83" s="10">
        <f t="shared" si="3"/>
        <v>1.0292734964134633</v>
      </c>
    </row>
    <row r="84" spans="2:11" s="5" customFormat="1" ht="15.75">
      <c r="B84" s="22">
        <v>47</v>
      </c>
      <c r="C84" s="20" t="s">
        <v>60</v>
      </c>
      <c r="D84" s="20"/>
      <c r="E84" s="20"/>
      <c r="F84" s="8"/>
      <c r="G84" s="11">
        <v>1375</v>
      </c>
      <c r="H84" s="11">
        <v>1375</v>
      </c>
      <c r="I84" s="11">
        <v>1416.65</v>
      </c>
      <c r="J84" s="9">
        <f>H84/G84</f>
        <v>1</v>
      </c>
      <c r="K84" s="10">
        <f>I84/G84</f>
        <v>1.0302909090909091</v>
      </c>
    </row>
    <row r="85" spans="2:11" s="5" customFormat="1" ht="15.75">
      <c r="B85" s="22">
        <v>48</v>
      </c>
      <c r="C85" s="20" t="s">
        <v>65</v>
      </c>
      <c r="D85" s="20"/>
      <c r="E85" s="20"/>
      <c r="F85" s="8"/>
      <c r="G85" s="8">
        <v>1711.02</v>
      </c>
      <c r="H85" s="8">
        <v>1711.02</v>
      </c>
      <c r="I85" s="11">
        <v>1763.13</v>
      </c>
      <c r="J85" s="9">
        <f>H85/G85</f>
        <v>1</v>
      </c>
      <c r="K85" s="10">
        <f>I85/G85</f>
        <v>1.0304555177613355</v>
      </c>
    </row>
    <row r="86" spans="2:11" s="5" customFormat="1" ht="15.75" customHeight="1">
      <c r="B86" s="44" t="s">
        <v>24</v>
      </c>
      <c r="C86" s="45"/>
      <c r="D86" s="45"/>
      <c r="E86" s="45"/>
      <c r="F86" s="45"/>
      <c r="G86" s="45"/>
      <c r="H86" s="45"/>
      <c r="I86" s="45"/>
      <c r="J86" s="45"/>
      <c r="K86" s="46"/>
    </row>
    <row r="87" spans="2:11" s="5" customFormat="1" ht="31.5">
      <c r="B87" s="7">
        <v>49</v>
      </c>
      <c r="C87" s="7" t="s">
        <v>28</v>
      </c>
      <c r="D87" s="16" t="s">
        <v>24</v>
      </c>
      <c r="E87" s="16">
        <v>1051.76</v>
      </c>
      <c r="F87" s="17">
        <v>1051.76</v>
      </c>
      <c r="G87" s="8">
        <v>1214.43</v>
      </c>
      <c r="H87" s="8">
        <v>1214.43</v>
      </c>
      <c r="I87" s="8">
        <v>1257.85</v>
      </c>
      <c r="J87" s="9">
        <f t="shared" si="2"/>
        <v>1</v>
      </c>
      <c r="K87" s="10">
        <f t="shared" si="3"/>
        <v>1.0357533987137997</v>
      </c>
    </row>
    <row r="88" spans="2:11" s="5" customFormat="1" ht="78.75">
      <c r="B88" s="24" t="s">
        <v>125</v>
      </c>
      <c r="C88" s="7" t="s">
        <v>118</v>
      </c>
      <c r="D88" s="7" t="s">
        <v>24</v>
      </c>
      <c r="E88" s="7">
        <v>1222.02</v>
      </c>
      <c r="F88" s="8" t="s">
        <v>25</v>
      </c>
      <c r="G88" s="11">
        <v>1489.4</v>
      </c>
      <c r="H88" s="11">
        <v>1489.4</v>
      </c>
      <c r="I88" s="11">
        <v>1534.83</v>
      </c>
      <c r="J88" s="9">
        <f t="shared" si="2"/>
        <v>1</v>
      </c>
      <c r="K88" s="10">
        <f t="shared" si="3"/>
        <v>1.0305022156573116</v>
      </c>
    </row>
    <row r="89" spans="1:11" ht="15.75">
      <c r="A89" s="5"/>
      <c r="B89" s="24" t="s">
        <v>126</v>
      </c>
      <c r="C89" s="25" t="s">
        <v>51</v>
      </c>
      <c r="D89" s="23" t="s">
        <v>22</v>
      </c>
      <c r="E89" s="23">
        <v>882.44</v>
      </c>
      <c r="F89" s="11" t="s">
        <v>23</v>
      </c>
      <c r="G89" s="11">
        <v>1036.04</v>
      </c>
      <c r="H89" s="11">
        <v>1036.04</v>
      </c>
      <c r="I89" s="11">
        <v>1073.08</v>
      </c>
      <c r="J89" s="9">
        <f>H89/G89</f>
        <v>1</v>
      </c>
      <c r="K89" s="10">
        <f>I89/G89</f>
        <v>1.0357515153855064</v>
      </c>
    </row>
    <row r="90" spans="1:11" ht="15.75">
      <c r="A90" s="5"/>
      <c r="B90" s="26"/>
      <c r="C90" s="27"/>
      <c r="D90" s="28"/>
      <c r="E90" s="28"/>
      <c r="F90" s="29"/>
      <c r="G90" s="29"/>
      <c r="H90" s="29"/>
      <c r="I90" s="29"/>
      <c r="J90" s="30"/>
      <c r="K90" s="31"/>
    </row>
    <row r="91" spans="1:11" ht="15.75">
      <c r="A91" s="5"/>
      <c r="B91" s="19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5.75">
      <c r="A92" s="5"/>
      <c r="B92" s="5"/>
      <c r="C92" s="56"/>
      <c r="D92" s="56"/>
      <c r="E92" s="56"/>
      <c r="F92" s="56"/>
      <c r="G92" s="56"/>
      <c r="H92" s="56"/>
      <c r="I92" s="5"/>
      <c r="J92" s="5"/>
      <c r="K92" s="5"/>
    </row>
    <row r="93" spans="1:11" ht="15.75">
      <c r="A93" s="5"/>
      <c r="B93" s="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</sheetData>
  <sheetProtection/>
  <mergeCells count="32">
    <mergeCell ref="B6:K6"/>
    <mergeCell ref="B48:K48"/>
    <mergeCell ref="C93:K93"/>
    <mergeCell ref="C92:H92"/>
    <mergeCell ref="C91:K91"/>
    <mergeCell ref="B3:K3"/>
    <mergeCell ref="F4:K4"/>
    <mergeCell ref="B21:K21"/>
    <mergeCell ref="B25:K25"/>
    <mergeCell ref="B8:K8"/>
    <mergeCell ref="B10:K10"/>
    <mergeCell ref="B16:K16"/>
    <mergeCell ref="B19:K19"/>
    <mergeCell ref="B14:B15"/>
    <mergeCell ref="B12:B13"/>
    <mergeCell ref="B27:K27"/>
    <mergeCell ref="B86:K86"/>
    <mergeCell ref="B54:K54"/>
    <mergeCell ref="B56:K56"/>
    <mergeCell ref="B58:K58"/>
    <mergeCell ref="B61:K61"/>
    <mergeCell ref="B64:K64"/>
    <mergeCell ref="B76:B77"/>
    <mergeCell ref="B68:K68"/>
    <mergeCell ref="B37:K37"/>
    <mergeCell ref="B72:B75"/>
    <mergeCell ref="B40:K40"/>
    <mergeCell ref="B51:K51"/>
    <mergeCell ref="B31:K31"/>
    <mergeCell ref="B35:K35"/>
    <mergeCell ref="B33:K33"/>
    <mergeCell ref="B49:B50"/>
  </mergeCells>
  <printOptions/>
  <pageMargins left="0.4724409448818898" right="0.31496062992125984" top="0.15748031496062992" bottom="0.15748031496062992" header="0.15748031496062992" footer="0.15748031496062992"/>
  <pageSetup horizontalDpi="600" verticalDpi="600" orientation="portrait" paperSize="9" scale="65" r:id="rId1"/>
  <rowBreaks count="1" manualBreakCount="1">
    <brk id="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2018-05-04T05:22:55Z</cp:lastPrinted>
  <dcterms:created xsi:type="dcterms:W3CDTF">1996-10-08T23:32:33Z</dcterms:created>
  <dcterms:modified xsi:type="dcterms:W3CDTF">2018-07-03T11:23:26Z</dcterms:modified>
  <cp:category/>
  <cp:version/>
  <cp:contentType/>
  <cp:contentStatus/>
</cp:coreProperties>
</file>