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11760" activeTab="0"/>
  </bookViews>
  <sheets>
    <sheet name="2018" sheetId="1" r:id="rId1"/>
  </sheets>
  <definedNames>
    <definedName name="_xlnm.Print_Area" localSheetId="0">'2018'!$A$1:$L$50</definedName>
  </definedNames>
  <calcPr fullCalcOnLoad="1"/>
</workbook>
</file>

<file path=xl/sharedStrings.xml><?xml version="1.0" encoding="utf-8"?>
<sst xmlns="http://schemas.openxmlformats.org/spreadsheetml/2006/main" count="76" uniqueCount="58">
  <si>
    <t>№ п/п</t>
  </si>
  <si>
    <t>Компонент на холодную воду, руб./куб.м.</t>
  </si>
  <si>
    <t>Компонент на тепловую энергию, руб./Гкал</t>
  </si>
  <si>
    <t>Наименование регулируемой организации</t>
  </si>
  <si>
    <t xml:space="preserve">МП «ДЕЗ ЖКХ Ибресинского района» </t>
  </si>
  <si>
    <t>ООО «ТеплоСфера»</t>
  </si>
  <si>
    <t>АО «Газпром газораспределение Чебоксары» (санаторий «Волга»)</t>
  </si>
  <si>
    <t>ООО «Новое село» 
(для потребителей, расположенных на территории Вурман-Сюктерского сельского поселения Чебоксарского района Чувашской Республики)</t>
  </si>
  <si>
    <t>ГУП ЧР «Чувашгаз» Минстроя Чувашии 
(для потребителей, расположенных на территории Ядринского городского поселения Ядринского района Чувашской Республики)</t>
  </si>
  <si>
    <t>Ядринское муниципальное производственное предприятие жилищно-коммунального хозяйства</t>
  </si>
  <si>
    <t>МУП «Алатырское предприятие объединенных котельных и тепловых сетей»</t>
  </si>
  <si>
    <t>МП «Управляющая компания жилищно-коммунального хозяйства» 
муниципального образования 
«город Канаш Чувашской Республики»
(для потребителей, получающих горячую воду в закрытой системе горячего водоснабжения от источников тепловой энергии МП «Управляющая компания жилищно-коммунального хозяйства» муниципального образования «город Канаш Чувашской Республики»)</t>
  </si>
  <si>
    <t>МП «Управляющая компания жилищно-коммунального хозяйства» 
муниципального образования 
«город Канаш Чувашской Республики»
(для потребителей, получающих горячую воду в закрытой системе горячего водоснабжения от источника тепловой энергии ООО «Канашский завод технологической оснастки»)</t>
  </si>
  <si>
    <t>ОАО «Российские железные дороги» 
(филиал – Горьковская железная дорога (Дирекция по тепловодоснабжению)</t>
  </si>
  <si>
    <t>МУП «Теплоэнерго»</t>
  </si>
  <si>
    <t>ООО «Управляющая компания 
«Сельский комфорт»</t>
  </si>
  <si>
    <t>ООО «ПМК-4»</t>
  </si>
  <si>
    <t>ООО «СУОР»</t>
  </si>
  <si>
    <t>ООО «Маштехсервис»</t>
  </si>
  <si>
    <t>ООО «Фирма Три АсС»</t>
  </si>
  <si>
    <t>Ибресинский район</t>
  </si>
  <si>
    <t>Козловский район</t>
  </si>
  <si>
    <t>Красноармейский район</t>
  </si>
  <si>
    <t>Чебоксарский район</t>
  </si>
  <si>
    <t>Ядринский район</t>
  </si>
  <si>
    <t>г. Алатырь</t>
  </si>
  <si>
    <t>г. Канаш</t>
  </si>
  <si>
    <t>г. Шумерля</t>
  </si>
  <si>
    <t>г. Новочебоксарск</t>
  </si>
  <si>
    <t>г. Чебоксары</t>
  </si>
  <si>
    <t>МУП "ЖКХ "Ишлейское"</t>
  </si>
  <si>
    <t>ООО «СтройТехМонтаж»</t>
  </si>
  <si>
    <t xml:space="preserve">АО «Санаторий «Чувашия» </t>
  </si>
  <si>
    <t>Цивильский район</t>
  </si>
  <si>
    <t>ООО "Регион"</t>
  </si>
  <si>
    <t>СПОК "Дружба"</t>
  </si>
  <si>
    <t xml:space="preserve">МУП "ЖКХ "Атлашевское" </t>
  </si>
  <si>
    <t>Тарифы на горячую воду, поставляемую организациями, осуществляющими
горячее водоснабжение с использованием закрытых систем горячего водоснабжения, населению в Чувашской Республике, на 2018 год</t>
  </si>
  <si>
    <t>на 31.12.2017</t>
  </si>
  <si>
    <t>с 01.01.2018 по 30.06.2018</t>
  </si>
  <si>
    <t>с 01.07.2018 по 31.12.2018</t>
  </si>
  <si>
    <t>Изменение к 31 декабрю 2017 г., в %</t>
  </si>
  <si>
    <t>МУП "ЖКХ Козловского района"</t>
  </si>
  <si>
    <t>МУП ЖКХ Красноармейского района</t>
  </si>
  <si>
    <t>МУП ЖКУ Цивильского городского поселения Цивильского района Чувашской Республики</t>
  </si>
  <si>
    <t>ГУП ЧР «Чувашгаз» Минстроя Чувашии 
(для потребителей, расположенных на территории г.Алатырь Чувашской Республики)</t>
  </si>
  <si>
    <t>ГУП ЧР «Чувашгаз» Минстроя Чувашии (для потребителей, расположенных на территории Козловского района Чувашской Республики)</t>
  </si>
  <si>
    <t>ГУП ЧР «Чувашгаз» Минстроя Чувашии 
(для потребителей, расположенных на территории г.Шумерля Чувашской Республики)</t>
  </si>
  <si>
    <t>ООО «Коммунальные технологии» (для потребителей, получающих горячую воду в закрытой системе горячего водоснабжения от источника тепловой энергии 
ООО «Коммунальные технологии»)</t>
  </si>
  <si>
    <t>ООО «Коммунальные технологии» (для потребителей, получающих горячую воду в закрытой системе горячего водоснабжения 
от источника тепловой энергии 
АО «ЧПО им. В.И. Чапаева»)</t>
  </si>
  <si>
    <t>3.1</t>
  </si>
  <si>
    <t>3.2</t>
  </si>
  <si>
    <t>3.3</t>
  </si>
  <si>
    <t>3.4</t>
  </si>
  <si>
    <t xml:space="preserve">Мариинско-Посадский район </t>
  </si>
  <si>
    <t>Муниципальное унитарное предприятие жилищно-коммунальных услуг Мариинско-Посадского городского поселения Мариинско-Посадского района</t>
  </si>
  <si>
    <t>Муниципальное унитарное предприятие жилищно-коммунальных услуг Шоршелского сельского поселения Мариинско-Посадского района</t>
  </si>
  <si>
    <t>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</si>
</sst>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FFC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3" fillId="0" borderId="10" xfId="52" applyNumberFormat="1" applyFont="1" applyFill="1" applyBorder="1" applyAlignment="1" applyProtection="1">
      <alignment horizontal="center" vertical="center" wrapText="1"/>
      <protection/>
    </xf>
    <xf numFmtId="4" fontId="4" fillId="0" borderId="12" xfId="52" applyNumberFormat="1" applyFont="1" applyFill="1" applyBorder="1" applyAlignment="1" applyProtection="1">
      <alignment horizontal="center" vertical="center" wrapText="1"/>
      <protection/>
    </xf>
    <xf numFmtId="4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2" fontId="44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3" fillId="0" borderId="10" xfId="52" applyNumberFormat="1" applyFont="1" applyFill="1" applyBorder="1" applyAlignment="1" applyProtection="1">
      <alignment horizontal="center" vertical="center" wrapText="1"/>
      <protection/>
    </xf>
    <xf numFmtId="1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 wrapText="1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4" fillId="0" borderId="11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1" fontId="42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wrapText="1"/>
    </xf>
    <xf numFmtId="4" fontId="3" fillId="0" borderId="0" xfId="52" applyNumberFormat="1" applyFont="1" applyFill="1" applyBorder="1" applyAlignment="1" applyProtection="1">
      <alignment horizontal="left" vertical="center" wrapText="1"/>
      <protection/>
    </xf>
    <xf numFmtId="1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редний тариф по ЧР на 2010 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90" zoomScaleNormal="70" zoomScaleSheetLayoutView="90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L2"/>
    </sheetView>
  </sheetViews>
  <sheetFormatPr defaultColWidth="9.140625" defaultRowHeight="15"/>
  <cols>
    <col min="1" max="1" width="7.140625" style="0" bestFit="1" customWidth="1"/>
    <col min="2" max="2" width="57.7109375" style="0" customWidth="1"/>
    <col min="3" max="3" width="20.7109375" style="0" customWidth="1"/>
    <col min="4" max="4" width="22.28125" style="0" customWidth="1"/>
    <col min="5" max="5" width="20.7109375" style="0" customWidth="1"/>
    <col min="6" max="6" width="18.7109375" style="0" customWidth="1"/>
    <col min="7" max="7" width="20.7109375" style="0" customWidth="1"/>
    <col min="8" max="8" width="18.28125" style="0" customWidth="1"/>
    <col min="9" max="9" width="20.140625" style="0" customWidth="1"/>
    <col min="10" max="10" width="18.8515625" style="0" customWidth="1"/>
    <col min="11" max="11" width="22.140625" style="0" customWidth="1"/>
    <col min="12" max="12" width="19.7109375" style="0" customWidth="1"/>
  </cols>
  <sheetData>
    <row r="1" spans="1:12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7.5" customHeight="1">
      <c r="A2" s="31" t="s">
        <v>37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0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3.25" customHeight="1">
      <c r="A4" s="40" t="s">
        <v>0</v>
      </c>
      <c r="B4" s="38" t="s">
        <v>3</v>
      </c>
      <c r="C4" s="39" t="s">
        <v>38</v>
      </c>
      <c r="D4" s="39"/>
      <c r="E4" s="32" t="s">
        <v>39</v>
      </c>
      <c r="F4" s="33"/>
      <c r="G4" s="33"/>
      <c r="H4" s="34"/>
      <c r="I4" s="28" t="s">
        <v>40</v>
      </c>
      <c r="J4" s="28"/>
      <c r="K4" s="28"/>
      <c r="L4" s="28"/>
    </row>
    <row r="5" spans="1:12" ht="47.25">
      <c r="A5" s="41"/>
      <c r="B5" s="38"/>
      <c r="C5" s="2" t="s">
        <v>1</v>
      </c>
      <c r="D5" s="2" t="s">
        <v>2</v>
      </c>
      <c r="E5" s="2" t="s">
        <v>1</v>
      </c>
      <c r="F5" s="3" t="s">
        <v>41</v>
      </c>
      <c r="G5" s="2" t="s">
        <v>2</v>
      </c>
      <c r="H5" s="3" t="s">
        <v>41</v>
      </c>
      <c r="I5" s="2" t="s">
        <v>1</v>
      </c>
      <c r="J5" s="3" t="s">
        <v>41</v>
      </c>
      <c r="K5" s="2" t="s">
        <v>2</v>
      </c>
      <c r="L5" s="3" t="s">
        <v>41</v>
      </c>
    </row>
    <row r="6" spans="1:12" ht="15.75">
      <c r="A6" s="20"/>
      <c r="B6" s="22" t="s">
        <v>20</v>
      </c>
      <c r="C6" s="2"/>
      <c r="D6" s="2"/>
      <c r="E6" s="2"/>
      <c r="F6" s="3"/>
      <c r="G6" s="2"/>
      <c r="H6" s="3"/>
      <c r="I6" s="2"/>
      <c r="J6" s="3"/>
      <c r="K6" s="2"/>
      <c r="L6" s="3"/>
    </row>
    <row r="7" spans="1:12" s="21" customFormat="1" ht="15.75">
      <c r="A7" s="17">
        <v>1</v>
      </c>
      <c r="B7" s="4" t="s">
        <v>4</v>
      </c>
      <c r="C7" s="10">
        <v>35.05</v>
      </c>
      <c r="D7" s="10">
        <v>1627.96</v>
      </c>
      <c r="E7" s="10">
        <v>35.05</v>
      </c>
      <c r="F7" s="11">
        <f>E7/C7</f>
        <v>1</v>
      </c>
      <c r="G7" s="10">
        <v>1627.96</v>
      </c>
      <c r="H7" s="11">
        <f>G7/D7</f>
        <v>1</v>
      </c>
      <c r="I7" s="10">
        <v>36.31</v>
      </c>
      <c r="J7" s="11">
        <f>I7/C7</f>
        <v>1.0359486447931527</v>
      </c>
      <c r="K7" s="10">
        <v>1685.67</v>
      </c>
      <c r="L7" s="11">
        <f>K7/D7</f>
        <v>1.0354492739379346</v>
      </c>
    </row>
    <row r="8" spans="1:12" s="12" customFormat="1" ht="15.75">
      <c r="A8" s="17"/>
      <c r="B8" s="5" t="s">
        <v>21</v>
      </c>
      <c r="C8" s="10"/>
      <c r="D8" s="10"/>
      <c r="E8" s="10"/>
      <c r="F8" s="11"/>
      <c r="G8" s="10"/>
      <c r="H8" s="11"/>
      <c r="I8" s="10"/>
      <c r="J8" s="11"/>
      <c r="K8" s="10"/>
      <c r="L8" s="11"/>
    </row>
    <row r="9" spans="1:12" s="21" customFormat="1" ht="15.75">
      <c r="A9" s="17">
        <v>2</v>
      </c>
      <c r="B9" s="4" t="s">
        <v>42</v>
      </c>
      <c r="C9" s="10">
        <v>17.96</v>
      </c>
      <c r="D9" s="10">
        <v>1676.83</v>
      </c>
      <c r="E9" s="10">
        <v>17.96</v>
      </c>
      <c r="F9" s="11">
        <f>E9/C9</f>
        <v>1</v>
      </c>
      <c r="G9" s="10">
        <v>1676.83</v>
      </c>
      <c r="H9" s="11">
        <f>G9/D9</f>
        <v>1</v>
      </c>
      <c r="I9" s="10">
        <v>18.6</v>
      </c>
      <c r="J9" s="11">
        <f>I9/C9</f>
        <v>1.0356347438752784</v>
      </c>
      <c r="K9" s="10">
        <v>1743.66</v>
      </c>
      <c r="L9" s="11">
        <f>K9/D9</f>
        <v>1.0398549644269246</v>
      </c>
    </row>
    <row r="10" spans="1:12" s="21" customFormat="1" ht="47.25">
      <c r="A10" s="19" t="s">
        <v>50</v>
      </c>
      <c r="B10" s="4" t="s">
        <v>46</v>
      </c>
      <c r="C10" s="10">
        <v>17.96</v>
      </c>
      <c r="D10" s="10">
        <v>1676.83</v>
      </c>
      <c r="E10" s="10">
        <v>17.96</v>
      </c>
      <c r="F10" s="11">
        <f>E10/C10</f>
        <v>1</v>
      </c>
      <c r="G10" s="10">
        <v>1676.83</v>
      </c>
      <c r="H10" s="11">
        <f>G10/D10</f>
        <v>1</v>
      </c>
      <c r="I10" s="10">
        <v>18.6</v>
      </c>
      <c r="J10" s="11">
        <f>I10/C10</f>
        <v>1.0356347438752784</v>
      </c>
      <c r="K10" s="10">
        <v>1734.61</v>
      </c>
      <c r="L10" s="11">
        <f>K10/D10</f>
        <v>1.0344578758729268</v>
      </c>
    </row>
    <row r="11" spans="1:12" s="12" customFormat="1" ht="15.75">
      <c r="A11" s="17"/>
      <c r="B11" s="5" t="s">
        <v>22</v>
      </c>
      <c r="C11" s="10"/>
      <c r="D11" s="10"/>
      <c r="E11" s="10"/>
      <c r="F11" s="11"/>
      <c r="G11" s="10"/>
      <c r="H11" s="11"/>
      <c r="I11" s="10"/>
      <c r="J11" s="11"/>
      <c r="K11" s="10"/>
      <c r="L11" s="11"/>
    </row>
    <row r="12" spans="1:12" s="21" customFormat="1" ht="15.75">
      <c r="A12" s="17">
        <v>4</v>
      </c>
      <c r="B12" s="4" t="s">
        <v>43</v>
      </c>
      <c r="C12" s="10">
        <v>18.15</v>
      </c>
      <c r="D12" s="10">
        <v>1450.92</v>
      </c>
      <c r="E12" s="10">
        <v>18.15</v>
      </c>
      <c r="F12" s="11">
        <f>E12/C12</f>
        <v>1</v>
      </c>
      <c r="G12" s="10">
        <v>1450.92</v>
      </c>
      <c r="H12" s="11">
        <f>G12/D12</f>
        <v>1</v>
      </c>
      <c r="I12" s="10">
        <v>18.8</v>
      </c>
      <c r="J12" s="11">
        <f>I12/C12</f>
        <v>1.0358126721763086</v>
      </c>
      <c r="K12" s="10">
        <v>1480.4</v>
      </c>
      <c r="L12" s="11">
        <f>K12/D12</f>
        <v>1.0203181429713561</v>
      </c>
    </row>
    <row r="13" spans="1:12" s="21" customFormat="1" ht="15.75">
      <c r="A13" s="24"/>
      <c r="B13" s="27" t="s">
        <v>54</v>
      </c>
      <c r="C13" s="10"/>
      <c r="D13" s="10"/>
      <c r="E13" s="10"/>
      <c r="F13" s="11"/>
      <c r="G13" s="10"/>
      <c r="H13" s="11"/>
      <c r="I13" s="10"/>
      <c r="J13" s="11"/>
      <c r="K13" s="10"/>
      <c r="L13" s="11"/>
    </row>
    <row r="14" spans="1:12" s="21" customFormat="1" ht="47.25">
      <c r="A14" s="24">
        <v>5</v>
      </c>
      <c r="B14" s="25" t="s">
        <v>55</v>
      </c>
      <c r="C14" s="10" t="s">
        <v>57</v>
      </c>
      <c r="D14" s="10" t="s">
        <v>57</v>
      </c>
      <c r="E14" s="10">
        <v>22.38</v>
      </c>
      <c r="F14" s="11" t="s">
        <v>57</v>
      </c>
      <c r="G14" s="10">
        <v>1676.75</v>
      </c>
      <c r="H14" s="11" t="s">
        <v>57</v>
      </c>
      <c r="I14" s="10">
        <v>23.24</v>
      </c>
      <c r="J14" s="11" t="s">
        <v>57</v>
      </c>
      <c r="K14" s="10">
        <v>1755.87</v>
      </c>
      <c r="L14" s="11" t="s">
        <v>57</v>
      </c>
    </row>
    <row r="15" spans="1:12" s="21" customFormat="1" ht="47.25">
      <c r="A15" s="24">
        <v>6</v>
      </c>
      <c r="B15" s="26" t="s">
        <v>56</v>
      </c>
      <c r="C15" s="10" t="s">
        <v>57</v>
      </c>
      <c r="D15" s="10" t="s">
        <v>57</v>
      </c>
      <c r="E15" s="10">
        <v>19.65</v>
      </c>
      <c r="F15" s="11" t="s">
        <v>57</v>
      </c>
      <c r="G15" s="10">
        <v>1676.75</v>
      </c>
      <c r="H15" s="11" t="s">
        <v>57</v>
      </c>
      <c r="I15" s="10">
        <v>20.55</v>
      </c>
      <c r="J15" s="11" t="s">
        <v>57</v>
      </c>
      <c r="K15" s="10">
        <v>1743.58</v>
      </c>
      <c r="L15" s="11" t="s">
        <v>57</v>
      </c>
    </row>
    <row r="16" spans="1:12" s="12" customFormat="1" ht="15.75">
      <c r="A16" s="13"/>
      <c r="B16" s="7" t="s">
        <v>33</v>
      </c>
      <c r="C16" s="10"/>
      <c r="D16" s="10"/>
      <c r="E16" s="10"/>
      <c r="F16" s="11"/>
      <c r="G16" s="10"/>
      <c r="H16" s="11"/>
      <c r="I16" s="10"/>
      <c r="J16" s="11"/>
      <c r="K16" s="10"/>
      <c r="L16" s="11"/>
    </row>
    <row r="17" spans="1:12" s="12" customFormat="1" ht="15.75">
      <c r="A17" s="13">
        <v>7</v>
      </c>
      <c r="B17" s="8" t="s">
        <v>34</v>
      </c>
      <c r="C17" s="10">
        <v>19.51</v>
      </c>
      <c r="D17" s="10">
        <v>1664.18</v>
      </c>
      <c r="E17" s="10">
        <v>19.51</v>
      </c>
      <c r="F17" s="11">
        <f>E17/C17</f>
        <v>1</v>
      </c>
      <c r="G17" s="10">
        <v>1664.18</v>
      </c>
      <c r="H17" s="11">
        <f>G17/D17</f>
        <v>1</v>
      </c>
      <c r="I17" s="10">
        <v>20.21</v>
      </c>
      <c r="J17" s="11">
        <f>I17/C17</f>
        <v>1.035879036391594</v>
      </c>
      <c r="K17" s="10">
        <v>1767.35</v>
      </c>
      <c r="L17" s="11">
        <f>K17/D17</f>
        <v>1.0619944957877152</v>
      </c>
    </row>
    <row r="18" spans="1:12" s="12" customFormat="1" ht="31.5">
      <c r="A18" s="13">
        <v>8</v>
      </c>
      <c r="B18" s="8" t="s">
        <v>44</v>
      </c>
      <c r="C18" s="10">
        <v>19.51</v>
      </c>
      <c r="D18" s="10">
        <v>1664.18</v>
      </c>
      <c r="E18" s="10">
        <v>19.51</v>
      </c>
      <c r="F18" s="11">
        <f>E18/C18</f>
        <v>1</v>
      </c>
      <c r="G18" s="10">
        <v>1664.18</v>
      </c>
      <c r="H18" s="11">
        <f>G18/D18</f>
        <v>1</v>
      </c>
      <c r="I18" s="10">
        <v>20.21</v>
      </c>
      <c r="J18" s="11">
        <f>I18/C18</f>
        <v>1.035879036391594</v>
      </c>
      <c r="K18" s="10">
        <v>1723.64</v>
      </c>
      <c r="L18" s="11">
        <f>K18/D18</f>
        <v>1.0357293081277266</v>
      </c>
    </row>
    <row r="19" spans="1:12" s="12" customFormat="1" ht="15.75">
      <c r="A19" s="13"/>
      <c r="B19" s="7" t="s">
        <v>23</v>
      </c>
      <c r="C19" s="10"/>
      <c r="D19" s="10"/>
      <c r="E19" s="10"/>
      <c r="F19" s="11"/>
      <c r="G19" s="10"/>
      <c r="H19" s="11"/>
      <c r="I19" s="10"/>
      <c r="J19" s="11"/>
      <c r="K19" s="10"/>
      <c r="L19" s="11"/>
    </row>
    <row r="20" spans="1:12" s="12" customFormat="1" ht="15.75">
      <c r="A20" s="14">
        <v>9</v>
      </c>
      <c r="B20" s="8" t="s">
        <v>5</v>
      </c>
      <c r="C20" s="10">
        <v>17.28</v>
      </c>
      <c r="D20" s="10">
        <v>1580.6</v>
      </c>
      <c r="E20" s="10">
        <v>17.28</v>
      </c>
      <c r="F20" s="11">
        <f aca="true" t="shared" si="0" ref="F20:F25">E20/C20</f>
        <v>1</v>
      </c>
      <c r="G20" s="10">
        <v>1580.6</v>
      </c>
      <c r="H20" s="11">
        <f aca="true" t="shared" si="1" ref="H20:H25">G20/D20</f>
        <v>1</v>
      </c>
      <c r="I20" s="10">
        <v>17.9</v>
      </c>
      <c r="J20" s="11">
        <f aca="true" t="shared" si="2" ref="J20:J25">I20/C20</f>
        <v>1.0358796296296295</v>
      </c>
      <c r="K20" s="10">
        <v>1633.76</v>
      </c>
      <c r="L20" s="11">
        <f>K20/D20</f>
        <v>1.0336327976717703</v>
      </c>
    </row>
    <row r="21" spans="1:12" s="12" customFormat="1" ht="31.5">
      <c r="A21" s="13">
        <v>10</v>
      </c>
      <c r="B21" s="8" t="s">
        <v>6</v>
      </c>
      <c r="C21" s="10">
        <v>16.63</v>
      </c>
      <c r="D21" s="10">
        <v>1434.16</v>
      </c>
      <c r="E21" s="10">
        <v>16.63</v>
      </c>
      <c r="F21" s="11">
        <f t="shared" si="0"/>
        <v>1</v>
      </c>
      <c r="G21" s="10">
        <v>1434.16</v>
      </c>
      <c r="H21" s="11">
        <f t="shared" si="1"/>
        <v>1</v>
      </c>
      <c r="I21" s="10">
        <v>17.23</v>
      </c>
      <c r="J21" s="11">
        <f t="shared" si="2"/>
        <v>1.0360793746241732</v>
      </c>
      <c r="K21" s="10">
        <v>1490.27</v>
      </c>
      <c r="L21" s="11">
        <f aca="true" t="shared" si="3" ref="L21:L30">K21/D21</f>
        <v>1.039123947118871</v>
      </c>
    </row>
    <row r="22" spans="1:12" s="12" customFormat="1" ht="60.75" customHeight="1">
      <c r="A22" s="13">
        <v>11</v>
      </c>
      <c r="B22" s="8" t="s">
        <v>7</v>
      </c>
      <c r="C22" s="10">
        <v>12.43</v>
      </c>
      <c r="D22" s="10">
        <v>1328.16</v>
      </c>
      <c r="E22" s="10">
        <v>12.43</v>
      </c>
      <c r="F22" s="11">
        <f t="shared" si="0"/>
        <v>1</v>
      </c>
      <c r="G22" s="10">
        <v>1328.16</v>
      </c>
      <c r="H22" s="11">
        <f t="shared" si="1"/>
        <v>1</v>
      </c>
      <c r="I22" s="10">
        <v>12.87</v>
      </c>
      <c r="J22" s="11">
        <f t="shared" si="2"/>
        <v>1.0353982300884956</v>
      </c>
      <c r="K22" s="10">
        <v>1375.67</v>
      </c>
      <c r="L22" s="11">
        <f t="shared" si="3"/>
        <v>1.0357712926153475</v>
      </c>
    </row>
    <row r="23" spans="1:12" s="12" customFormat="1" ht="15.75">
      <c r="A23" s="13">
        <v>12</v>
      </c>
      <c r="B23" s="8" t="s">
        <v>30</v>
      </c>
      <c r="C23" s="10">
        <v>15.78</v>
      </c>
      <c r="D23" s="10">
        <v>1412.5</v>
      </c>
      <c r="E23" s="10">
        <v>15.78</v>
      </c>
      <c r="F23" s="11">
        <f t="shared" si="0"/>
        <v>1</v>
      </c>
      <c r="G23" s="10">
        <v>1412.5</v>
      </c>
      <c r="H23" s="11">
        <f t="shared" si="1"/>
        <v>1</v>
      </c>
      <c r="I23" s="10">
        <v>16.33</v>
      </c>
      <c r="J23" s="11">
        <f t="shared" si="2"/>
        <v>1.0348542458808618</v>
      </c>
      <c r="K23" s="10">
        <v>1499.87</v>
      </c>
      <c r="L23" s="11">
        <f t="shared" si="3"/>
        <v>1.061854867256637</v>
      </c>
    </row>
    <row r="24" spans="1:12" s="12" customFormat="1" ht="15.75">
      <c r="A24" s="13">
        <v>13</v>
      </c>
      <c r="B24" s="8" t="s">
        <v>35</v>
      </c>
      <c r="C24" s="10">
        <v>12.13</v>
      </c>
      <c r="D24" s="10">
        <v>1415.46</v>
      </c>
      <c r="E24" s="10">
        <v>12.13</v>
      </c>
      <c r="F24" s="11">
        <f t="shared" si="0"/>
        <v>1</v>
      </c>
      <c r="G24" s="10">
        <v>1415.46</v>
      </c>
      <c r="H24" s="11">
        <f t="shared" si="1"/>
        <v>1</v>
      </c>
      <c r="I24" s="10">
        <v>12.57</v>
      </c>
      <c r="J24" s="11">
        <f t="shared" si="2"/>
        <v>1.0362737015663643</v>
      </c>
      <c r="K24" s="10">
        <v>1484.88</v>
      </c>
      <c r="L24" s="11">
        <f t="shared" si="3"/>
        <v>1.0490441269975839</v>
      </c>
    </row>
    <row r="25" spans="1:12" s="12" customFormat="1" ht="15.75">
      <c r="A25" s="13">
        <v>14</v>
      </c>
      <c r="B25" s="8" t="s">
        <v>36</v>
      </c>
      <c r="C25" s="10">
        <v>14.61</v>
      </c>
      <c r="D25" s="10">
        <v>1621.58</v>
      </c>
      <c r="E25" s="10">
        <v>14.61</v>
      </c>
      <c r="F25" s="11">
        <f t="shared" si="0"/>
        <v>1</v>
      </c>
      <c r="G25" s="10">
        <v>1621.58</v>
      </c>
      <c r="H25" s="11">
        <f t="shared" si="1"/>
        <v>1</v>
      </c>
      <c r="I25" s="10">
        <v>15.19</v>
      </c>
      <c r="J25" s="11">
        <f t="shared" si="2"/>
        <v>1.0396988364134154</v>
      </c>
      <c r="K25" s="10">
        <v>1672.88</v>
      </c>
      <c r="L25" s="11">
        <f>K25/D25</f>
        <v>1.031635811985841</v>
      </c>
    </row>
    <row r="26" spans="1:12" s="12" customFormat="1" ht="15.75">
      <c r="A26" s="13"/>
      <c r="B26" s="7" t="s">
        <v>24</v>
      </c>
      <c r="C26" s="10"/>
      <c r="D26" s="10"/>
      <c r="E26" s="10"/>
      <c r="F26" s="11"/>
      <c r="G26" s="10"/>
      <c r="H26" s="11"/>
      <c r="I26" s="10"/>
      <c r="J26" s="11"/>
      <c r="K26" s="10"/>
      <c r="L26" s="11"/>
    </row>
    <row r="27" spans="1:12" s="12" customFormat="1" ht="65.25" customHeight="1">
      <c r="A27" s="18" t="s">
        <v>51</v>
      </c>
      <c r="B27" s="8" t="s">
        <v>8</v>
      </c>
      <c r="C27" s="10">
        <v>25.03</v>
      </c>
      <c r="D27" s="10">
        <v>1625.67</v>
      </c>
      <c r="E27" s="10">
        <v>25.03</v>
      </c>
      <c r="F27" s="11">
        <f>E27/C27</f>
        <v>1</v>
      </c>
      <c r="G27" s="10">
        <v>1625.67</v>
      </c>
      <c r="H27" s="11">
        <f>G27/D27</f>
        <v>1</v>
      </c>
      <c r="I27" s="10">
        <v>25.92</v>
      </c>
      <c r="J27" s="11">
        <f>I27/C27</f>
        <v>1.035557331202557</v>
      </c>
      <c r="K27" s="10">
        <v>1726.46</v>
      </c>
      <c r="L27" s="11">
        <f t="shared" si="3"/>
        <v>1.061999052698272</v>
      </c>
    </row>
    <row r="28" spans="1:12" s="12" customFormat="1" ht="38.25" customHeight="1">
      <c r="A28" s="13">
        <v>15</v>
      </c>
      <c r="B28" s="8" t="s">
        <v>9</v>
      </c>
      <c r="C28" s="10">
        <v>25.03</v>
      </c>
      <c r="D28" s="10">
        <v>1750.88</v>
      </c>
      <c r="E28" s="10">
        <v>25.03</v>
      </c>
      <c r="F28" s="11">
        <f>E28/C28</f>
        <v>1</v>
      </c>
      <c r="G28" s="10">
        <v>1750.88</v>
      </c>
      <c r="H28" s="11">
        <f>G28/D28</f>
        <v>1</v>
      </c>
      <c r="I28" s="10">
        <v>25.92</v>
      </c>
      <c r="J28" s="11">
        <f>I28/C28</f>
        <v>1.035557331202557</v>
      </c>
      <c r="K28" s="10">
        <v>1817.41</v>
      </c>
      <c r="L28" s="11">
        <f t="shared" si="3"/>
        <v>1.0379980352736908</v>
      </c>
    </row>
    <row r="29" spans="1:12" s="12" customFormat="1" ht="15.75">
      <c r="A29" s="13"/>
      <c r="B29" s="7" t="s">
        <v>25</v>
      </c>
      <c r="C29" s="10"/>
      <c r="D29" s="10"/>
      <c r="E29" s="10"/>
      <c r="F29" s="11"/>
      <c r="G29" s="10"/>
      <c r="H29" s="11"/>
      <c r="I29" s="10"/>
      <c r="J29" s="11"/>
      <c r="K29" s="10"/>
      <c r="L29" s="11"/>
    </row>
    <row r="30" spans="1:12" s="12" customFormat="1" ht="31.5">
      <c r="A30" s="13">
        <v>16</v>
      </c>
      <c r="B30" s="8" t="s">
        <v>10</v>
      </c>
      <c r="C30" s="16">
        <v>32.2</v>
      </c>
      <c r="D30" s="16">
        <v>1797.18</v>
      </c>
      <c r="E30" s="10">
        <v>32.2</v>
      </c>
      <c r="F30" s="11">
        <f>E30/C30</f>
        <v>1</v>
      </c>
      <c r="G30" s="10">
        <v>1797.18</v>
      </c>
      <c r="H30" s="11">
        <f>G30/D30</f>
        <v>1</v>
      </c>
      <c r="I30" s="10">
        <v>33.45</v>
      </c>
      <c r="J30" s="11">
        <f>I30/C30</f>
        <v>1.0388198757763976</v>
      </c>
      <c r="K30" s="10">
        <v>1865.46</v>
      </c>
      <c r="L30" s="11">
        <f t="shared" si="3"/>
        <v>1.0379928554735753</v>
      </c>
    </row>
    <row r="31" spans="1:12" s="12" customFormat="1" ht="58.5" customHeight="1">
      <c r="A31" s="18" t="s">
        <v>52</v>
      </c>
      <c r="B31" s="8" t="s">
        <v>45</v>
      </c>
      <c r="C31" s="16">
        <v>32.2</v>
      </c>
      <c r="D31" s="16">
        <v>1527.7</v>
      </c>
      <c r="E31" s="10">
        <v>32.2</v>
      </c>
      <c r="F31" s="11">
        <f>E31/C31</f>
        <v>1</v>
      </c>
      <c r="G31" s="10">
        <v>1527.7</v>
      </c>
      <c r="H31" s="11">
        <f>G31/D31</f>
        <v>1</v>
      </c>
      <c r="I31" s="10">
        <v>33.45</v>
      </c>
      <c r="J31" s="11">
        <f>I31/C31</f>
        <v>1.0388198757763976</v>
      </c>
      <c r="K31" s="10">
        <v>1576.99</v>
      </c>
      <c r="L31" s="11">
        <f>K31/D31</f>
        <v>1.0322641879950252</v>
      </c>
    </row>
    <row r="32" spans="1:12" s="12" customFormat="1" ht="15.75">
      <c r="A32" s="14"/>
      <c r="B32" s="7" t="s">
        <v>26</v>
      </c>
      <c r="C32" s="10"/>
      <c r="D32" s="10"/>
      <c r="E32" s="10"/>
      <c r="F32" s="11"/>
      <c r="G32" s="10"/>
      <c r="H32" s="11"/>
      <c r="I32" s="10"/>
      <c r="J32" s="11"/>
      <c r="K32" s="10"/>
      <c r="L32" s="11"/>
    </row>
    <row r="33" spans="1:12" s="12" customFormat="1" ht="147.75" customHeight="1">
      <c r="A33" s="29">
        <v>17</v>
      </c>
      <c r="B33" s="8" t="s">
        <v>11</v>
      </c>
      <c r="C33" s="10">
        <v>23.26</v>
      </c>
      <c r="D33" s="10">
        <v>1643.86</v>
      </c>
      <c r="E33" s="10">
        <v>23.26</v>
      </c>
      <c r="F33" s="11">
        <f>E33/C33</f>
        <v>1</v>
      </c>
      <c r="G33" s="10">
        <v>1643.86</v>
      </c>
      <c r="H33" s="11">
        <f>G33/D33</f>
        <v>1</v>
      </c>
      <c r="I33" s="10">
        <v>26.05</v>
      </c>
      <c r="J33" s="11">
        <f>I33/C33</f>
        <v>1.1199484092863283</v>
      </c>
      <c r="K33" s="10">
        <v>1707.81</v>
      </c>
      <c r="L33" s="11">
        <f>K33/D33</f>
        <v>1.0389023396152957</v>
      </c>
    </row>
    <row r="34" spans="1:12" s="12" customFormat="1" ht="128.25" customHeight="1">
      <c r="A34" s="30"/>
      <c r="B34" s="8" t="s">
        <v>12</v>
      </c>
      <c r="C34" s="10">
        <v>23.26</v>
      </c>
      <c r="D34" s="10">
        <v>1643.86</v>
      </c>
      <c r="E34" s="10">
        <v>23.26</v>
      </c>
      <c r="F34" s="11">
        <f>E34/C34</f>
        <v>1</v>
      </c>
      <c r="G34" s="10">
        <v>1643.86</v>
      </c>
      <c r="H34" s="11">
        <f>G34/D34</f>
        <v>1</v>
      </c>
      <c r="I34" s="10">
        <v>26.05</v>
      </c>
      <c r="J34" s="11">
        <f>I34/C34</f>
        <v>1.1199484092863283</v>
      </c>
      <c r="K34" s="10">
        <v>1707.81</v>
      </c>
      <c r="L34" s="11">
        <f>K34/D34</f>
        <v>1.0389023396152957</v>
      </c>
    </row>
    <row r="35" spans="1:12" s="12" customFormat="1" ht="47.25">
      <c r="A35" s="17">
        <v>18</v>
      </c>
      <c r="B35" s="8" t="s">
        <v>13</v>
      </c>
      <c r="C35" s="10">
        <v>23.26</v>
      </c>
      <c r="D35" s="10">
        <v>2102.61</v>
      </c>
      <c r="E35" s="10">
        <v>23.26</v>
      </c>
      <c r="F35" s="11">
        <f aca="true" t="shared" si="4" ref="F35:F49">E35/C35</f>
        <v>1</v>
      </c>
      <c r="G35" s="10">
        <v>2102.61</v>
      </c>
      <c r="H35" s="11">
        <f>G35/D35</f>
        <v>1</v>
      </c>
      <c r="I35" s="10">
        <v>26.05</v>
      </c>
      <c r="J35" s="11">
        <f>I35/C35</f>
        <v>1.1199484092863283</v>
      </c>
      <c r="K35" s="10">
        <v>2183.38</v>
      </c>
      <c r="L35" s="11">
        <f aca="true" t="shared" si="5" ref="L35:L49">K35/D35</f>
        <v>1.0384141614469635</v>
      </c>
    </row>
    <row r="36" spans="1:12" s="12" customFormat="1" ht="15.75">
      <c r="A36" s="17"/>
      <c r="B36" s="7" t="s">
        <v>27</v>
      </c>
      <c r="C36" s="10"/>
      <c r="D36" s="10"/>
      <c r="E36" s="10"/>
      <c r="F36" s="11"/>
      <c r="G36" s="10"/>
      <c r="H36" s="11"/>
      <c r="I36" s="10"/>
      <c r="J36" s="11"/>
      <c r="K36" s="10"/>
      <c r="L36" s="11"/>
    </row>
    <row r="37" spans="1:12" s="12" customFormat="1" ht="57.75" customHeight="1">
      <c r="A37" s="19" t="s">
        <v>53</v>
      </c>
      <c r="B37" s="8" t="s">
        <v>47</v>
      </c>
      <c r="C37" s="10">
        <v>26.77</v>
      </c>
      <c r="D37" s="10">
        <v>1503.06</v>
      </c>
      <c r="E37" s="10">
        <v>26.77</v>
      </c>
      <c r="F37" s="11">
        <f t="shared" si="4"/>
        <v>1</v>
      </c>
      <c r="G37" s="10">
        <v>1503.06</v>
      </c>
      <c r="H37" s="11">
        <f>G37/D37</f>
        <v>1</v>
      </c>
      <c r="I37" s="10">
        <v>27.81</v>
      </c>
      <c r="J37" s="11">
        <f>I37/C37</f>
        <v>1.038849458348898</v>
      </c>
      <c r="K37" s="10">
        <v>1560.82</v>
      </c>
      <c r="L37" s="11">
        <f t="shared" si="5"/>
        <v>1.0384282729897676</v>
      </c>
    </row>
    <row r="38" spans="1:12" s="12" customFormat="1" ht="15.75">
      <c r="A38" s="17">
        <v>19</v>
      </c>
      <c r="B38" s="8" t="s">
        <v>14</v>
      </c>
      <c r="C38" s="10">
        <v>26.77</v>
      </c>
      <c r="D38" s="10">
        <v>1795.89</v>
      </c>
      <c r="E38" s="10">
        <v>26.77</v>
      </c>
      <c r="F38" s="11">
        <f t="shared" si="4"/>
        <v>1</v>
      </c>
      <c r="G38" s="10">
        <v>1795.89</v>
      </c>
      <c r="H38" s="11">
        <f>G38/D38</f>
        <v>1</v>
      </c>
      <c r="I38" s="10">
        <v>27.81</v>
      </c>
      <c r="J38" s="11">
        <f>I38/C38</f>
        <v>1.038849458348898</v>
      </c>
      <c r="K38" s="10">
        <v>1860.72</v>
      </c>
      <c r="L38" s="11">
        <f t="shared" si="5"/>
        <v>1.0360990929288543</v>
      </c>
    </row>
    <row r="39" spans="1:12" s="12" customFormat="1" ht="15.75">
      <c r="A39" s="17"/>
      <c r="B39" s="7" t="s">
        <v>28</v>
      </c>
      <c r="C39" s="10"/>
      <c r="D39" s="10"/>
      <c r="E39" s="10"/>
      <c r="F39" s="11"/>
      <c r="G39" s="10"/>
      <c r="H39" s="11"/>
      <c r="I39" s="10"/>
      <c r="J39" s="11"/>
      <c r="K39" s="10"/>
      <c r="L39" s="11"/>
    </row>
    <row r="40" spans="1:12" s="12" customFormat="1" ht="31.5">
      <c r="A40" s="17">
        <v>20</v>
      </c>
      <c r="B40" s="8" t="s">
        <v>15</v>
      </c>
      <c r="C40" s="10">
        <v>18.35</v>
      </c>
      <c r="D40" s="10">
        <v>1214.43</v>
      </c>
      <c r="E40" s="10">
        <v>18.35</v>
      </c>
      <c r="F40" s="11">
        <f t="shared" si="4"/>
        <v>1</v>
      </c>
      <c r="G40" s="10">
        <v>1214.43</v>
      </c>
      <c r="H40" s="11">
        <f>G40/D40</f>
        <v>1</v>
      </c>
      <c r="I40" s="10">
        <v>19</v>
      </c>
      <c r="J40" s="11">
        <f>I40/C40</f>
        <v>1.0354223433242506</v>
      </c>
      <c r="K40" s="10">
        <v>1257.85</v>
      </c>
      <c r="L40" s="11">
        <f t="shared" si="5"/>
        <v>1.0357533987137997</v>
      </c>
    </row>
    <row r="41" spans="1:12" s="12" customFormat="1" ht="15.75">
      <c r="A41" s="17"/>
      <c r="B41" s="7" t="s">
        <v>29</v>
      </c>
      <c r="C41" s="10"/>
      <c r="D41" s="10"/>
      <c r="E41" s="10"/>
      <c r="F41" s="11"/>
      <c r="G41" s="10"/>
      <c r="H41" s="11"/>
      <c r="I41" s="10"/>
      <c r="J41" s="11"/>
      <c r="K41" s="10"/>
      <c r="L41" s="11"/>
    </row>
    <row r="42" spans="1:12" s="12" customFormat="1" ht="73.5" customHeight="1">
      <c r="A42" s="37">
        <v>21</v>
      </c>
      <c r="B42" s="8" t="s">
        <v>48</v>
      </c>
      <c r="C42" s="10">
        <v>17.13</v>
      </c>
      <c r="D42" s="10">
        <v>1744.35</v>
      </c>
      <c r="E42" s="10">
        <v>17.13</v>
      </c>
      <c r="F42" s="11">
        <f t="shared" si="4"/>
        <v>1</v>
      </c>
      <c r="G42" s="10">
        <v>1699.67</v>
      </c>
      <c r="H42" s="11">
        <f>G42/D42</f>
        <v>0.9743858743944737</v>
      </c>
      <c r="I42" s="10">
        <v>17.79</v>
      </c>
      <c r="J42" s="11">
        <f>I42/C42</f>
        <v>1.0385288966725044</v>
      </c>
      <c r="K42" s="10">
        <v>1759.97</v>
      </c>
      <c r="L42" s="11">
        <f t="shared" si="5"/>
        <v>1.0089546249319232</v>
      </c>
    </row>
    <row r="43" spans="1:12" s="12" customFormat="1" ht="85.5" customHeight="1">
      <c r="A43" s="37"/>
      <c r="B43" s="8" t="s">
        <v>49</v>
      </c>
      <c r="C43" s="10">
        <v>17.13</v>
      </c>
      <c r="D43" s="10">
        <v>1776.53</v>
      </c>
      <c r="E43" s="10">
        <v>17.13</v>
      </c>
      <c r="F43" s="11">
        <f t="shared" si="4"/>
        <v>1</v>
      </c>
      <c r="G43" s="10">
        <v>1776.53</v>
      </c>
      <c r="H43" s="11">
        <f aca="true" t="shared" si="6" ref="H43:H49">G43/D43</f>
        <v>1</v>
      </c>
      <c r="I43" s="10">
        <v>17.79</v>
      </c>
      <c r="J43" s="11">
        <f aca="true" t="shared" si="7" ref="J43:J49">I43/C43</f>
        <v>1.0385288966725044</v>
      </c>
      <c r="K43" s="10">
        <v>1841.59</v>
      </c>
      <c r="L43" s="11">
        <f t="shared" si="5"/>
        <v>1.0366219540339876</v>
      </c>
    </row>
    <row r="44" spans="1:12" s="12" customFormat="1" ht="15.75">
      <c r="A44" s="17">
        <v>22</v>
      </c>
      <c r="B44" s="8" t="s">
        <v>32</v>
      </c>
      <c r="C44" s="10">
        <v>11.53</v>
      </c>
      <c r="D44" s="10">
        <v>1938.15</v>
      </c>
      <c r="E44" s="10">
        <v>11.53</v>
      </c>
      <c r="F44" s="11">
        <f t="shared" si="4"/>
        <v>1</v>
      </c>
      <c r="G44" s="10">
        <v>1938.15</v>
      </c>
      <c r="H44" s="11">
        <f t="shared" si="6"/>
        <v>1</v>
      </c>
      <c r="I44" s="10">
        <v>11.98</v>
      </c>
      <c r="J44" s="11">
        <f t="shared" si="7"/>
        <v>1.0390286209887252</v>
      </c>
      <c r="K44" s="10">
        <v>2002.63</v>
      </c>
      <c r="L44" s="11">
        <f t="shared" si="5"/>
        <v>1.033268838841163</v>
      </c>
    </row>
    <row r="45" spans="1:12" s="12" customFormat="1" ht="15.75">
      <c r="A45" s="23">
        <v>23</v>
      </c>
      <c r="B45" s="8" t="s">
        <v>16</v>
      </c>
      <c r="C45" s="10">
        <v>17.13</v>
      </c>
      <c r="D45" s="10">
        <v>1657.42</v>
      </c>
      <c r="E45" s="10">
        <v>17.13</v>
      </c>
      <c r="F45" s="11">
        <f t="shared" si="4"/>
        <v>1</v>
      </c>
      <c r="G45" s="10">
        <v>1657.42</v>
      </c>
      <c r="H45" s="11">
        <f t="shared" si="6"/>
        <v>1</v>
      </c>
      <c r="I45" s="10">
        <v>17.79</v>
      </c>
      <c r="J45" s="11">
        <f t="shared" si="7"/>
        <v>1.0385288966725044</v>
      </c>
      <c r="K45" s="10">
        <v>1679.72</v>
      </c>
      <c r="L45" s="11">
        <f t="shared" si="5"/>
        <v>1.0134546463781058</v>
      </c>
    </row>
    <row r="46" spans="1:12" s="12" customFormat="1" ht="15.75">
      <c r="A46" s="17">
        <v>24</v>
      </c>
      <c r="B46" s="8" t="s">
        <v>17</v>
      </c>
      <c r="C46" s="10">
        <v>17.13</v>
      </c>
      <c r="D46" s="10">
        <v>1308.11</v>
      </c>
      <c r="E46" s="10">
        <v>17.13</v>
      </c>
      <c r="F46" s="11">
        <f t="shared" si="4"/>
        <v>1</v>
      </c>
      <c r="G46" s="10">
        <v>1308.11</v>
      </c>
      <c r="H46" s="11">
        <f t="shared" si="6"/>
        <v>1</v>
      </c>
      <c r="I46" s="10">
        <v>17.79</v>
      </c>
      <c r="J46" s="11">
        <f t="shared" si="7"/>
        <v>1.0385288966725044</v>
      </c>
      <c r="K46" s="10">
        <v>1352.16</v>
      </c>
      <c r="L46" s="11">
        <f t="shared" si="5"/>
        <v>1.0336745380740153</v>
      </c>
    </row>
    <row r="47" spans="1:12" s="12" customFormat="1" ht="15.75">
      <c r="A47" s="17">
        <v>25</v>
      </c>
      <c r="B47" s="6" t="s">
        <v>18</v>
      </c>
      <c r="C47" s="10">
        <v>17.13</v>
      </c>
      <c r="D47" s="10">
        <v>1370.78</v>
      </c>
      <c r="E47" s="10">
        <v>17.13</v>
      </c>
      <c r="F47" s="11">
        <f t="shared" si="4"/>
        <v>1</v>
      </c>
      <c r="G47" s="10">
        <v>1370.78</v>
      </c>
      <c r="H47" s="11">
        <f t="shared" si="6"/>
        <v>1</v>
      </c>
      <c r="I47" s="10">
        <v>17.79</v>
      </c>
      <c r="J47" s="11">
        <f t="shared" si="7"/>
        <v>1.0385288966725044</v>
      </c>
      <c r="K47" s="10">
        <v>1395.61</v>
      </c>
      <c r="L47" s="11">
        <f t="shared" si="5"/>
        <v>1.0181137746392563</v>
      </c>
    </row>
    <row r="48" spans="1:12" s="12" customFormat="1" ht="15.75">
      <c r="A48" s="17">
        <v>26</v>
      </c>
      <c r="B48" s="6" t="s">
        <v>19</v>
      </c>
      <c r="C48" s="10">
        <v>17.13</v>
      </c>
      <c r="D48" s="10">
        <v>1177.44</v>
      </c>
      <c r="E48" s="10">
        <v>17.13</v>
      </c>
      <c r="F48" s="11">
        <f t="shared" si="4"/>
        <v>1</v>
      </c>
      <c r="G48" s="10">
        <v>1177.44</v>
      </c>
      <c r="H48" s="11">
        <f t="shared" si="6"/>
        <v>1</v>
      </c>
      <c r="I48" s="10">
        <v>17.79</v>
      </c>
      <c r="J48" s="11">
        <f t="shared" si="7"/>
        <v>1.0385288966725044</v>
      </c>
      <c r="K48" s="10">
        <v>1227.8</v>
      </c>
      <c r="L48" s="11">
        <f t="shared" si="5"/>
        <v>1.0427707568963174</v>
      </c>
    </row>
    <row r="49" spans="1:12" s="12" customFormat="1" ht="15.75">
      <c r="A49" s="17">
        <v>27</v>
      </c>
      <c r="B49" s="6" t="s">
        <v>31</v>
      </c>
      <c r="C49" s="10">
        <v>17.13</v>
      </c>
      <c r="D49" s="10">
        <v>1375</v>
      </c>
      <c r="E49" s="10">
        <v>17.13</v>
      </c>
      <c r="F49" s="11">
        <f t="shared" si="4"/>
        <v>1</v>
      </c>
      <c r="G49" s="10">
        <v>1375</v>
      </c>
      <c r="H49" s="11">
        <f t="shared" si="6"/>
        <v>1</v>
      </c>
      <c r="I49" s="10">
        <v>17.79</v>
      </c>
      <c r="J49" s="11">
        <f t="shared" si="7"/>
        <v>1.0385288966725044</v>
      </c>
      <c r="K49" s="10">
        <v>1416.65</v>
      </c>
      <c r="L49" s="11">
        <f t="shared" si="5"/>
        <v>1.0302909090909091</v>
      </c>
    </row>
    <row r="50" spans="1:12" s="12" customFormat="1" ht="18" customHeight="1">
      <c r="A50" s="15"/>
      <c r="B50" s="35"/>
      <c r="C50" s="3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.75">
      <c r="A51" s="9"/>
      <c r="B51" s="36"/>
      <c r="C51" s="36"/>
      <c r="D51" s="36"/>
      <c r="E51" s="36"/>
      <c r="F51" s="36"/>
      <c r="G51" s="36"/>
      <c r="H51" s="9"/>
      <c r="I51" s="9"/>
      <c r="J51" s="9"/>
      <c r="K51" s="9"/>
      <c r="L51" s="9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</sheetData>
  <sheetProtection/>
  <mergeCells count="10">
    <mergeCell ref="I4:L4"/>
    <mergeCell ref="A33:A34"/>
    <mergeCell ref="A2:L2"/>
    <mergeCell ref="E4:H4"/>
    <mergeCell ref="B50:C50"/>
    <mergeCell ref="B51:G51"/>
    <mergeCell ref="A42:A43"/>
    <mergeCell ref="B4:B5"/>
    <mergeCell ref="C4:D4"/>
    <mergeCell ref="A4:A5"/>
  </mergeCells>
  <printOptions/>
  <pageMargins left="0.5118110236220472" right="0.15748031496062992" top="0.3937007874015748" bottom="0.15748031496062992" header="0.15748031496062992" footer="0.15748031496062992"/>
  <pageSetup fitToHeight="1" fitToWidth="1" horizontalDpi="600" verticalDpi="600" orientation="landscape" paperSize="9" scale="35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Admin</cp:lastModifiedBy>
  <cp:lastPrinted>2017-12-14T06:47:26Z</cp:lastPrinted>
  <dcterms:created xsi:type="dcterms:W3CDTF">2014-10-15T14:12:08Z</dcterms:created>
  <dcterms:modified xsi:type="dcterms:W3CDTF">2018-07-03T11:22:08Z</dcterms:modified>
  <cp:category/>
  <cp:version/>
  <cp:contentType/>
  <cp:contentStatus/>
</cp:coreProperties>
</file>